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evol_his-aur" sheetId="1" r:id="rId1"/>
    <sheet name="metadatos" sheetId="2" r:id="rId2"/>
  </sheets>
  <definedNames>
    <definedName name="_xlnm.Print_Area" localSheetId="0">'evol_his-aur'!$A$1:$B$264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<sst xmlns="http://schemas.openxmlformats.org/spreadsheetml/2006/main" count="857" uniqueCount="587">
  <si>
    <t>España - Datos y Mapas</t>
  </si>
  <si>
    <t>http://alarcos.esi.uclm.es/per/fruiz/pobesp/</t>
  </si>
  <si>
    <t>Temas:</t>
  </si>
  <si>
    <t>Territorios:</t>
  </si>
  <si>
    <t>Lista de Columnas:</t>
  </si>
  <si>
    <t>Tabla:</t>
  </si>
  <si>
    <t>http://www.ine.es/jaxi/menu.do?type=pcaxis&amp;path=%2Ft20%2Fe260&amp;file=inebase&amp;L=</t>
  </si>
  <si>
    <t>2006p</t>
  </si>
  <si>
    <t>2001p</t>
  </si>
  <si>
    <t>1996p</t>
  </si>
  <si>
    <t>AAAAp</t>
  </si>
  <si>
    <t>Padrón municipal: Cifras oficiales de población desde 1996 (INE)</t>
  </si>
  <si>
    <t>población empadronada a 1-enero del año AAAA</t>
  </si>
  <si>
    <t>Evolución</t>
  </si>
  <si>
    <t>Albacete</t>
  </si>
  <si>
    <t>Almería</t>
  </si>
  <si>
    <t>Ávila</t>
  </si>
  <si>
    <t>Badajoz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</si>
  <si>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</si>
  <si>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</si>
  <si>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</si>
  <si>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</si>
  <si>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</si>
  <si>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</si>
  <si>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</si>
  <si>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</si>
  <si>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</si>
  <si>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</si>
  <si>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</si>
  <si>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</si>
  <si>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</si>
  <si>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</si>
  <si>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</si>
  <si>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</si>
  <si>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</si>
  <si>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</si>
  <si>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</si>
  <si>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</si>
  <si>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</si>
  <si>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</si>
  <si>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</si>
  <si>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</si>
  <si>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</si>
  <si>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</si>
  <si>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</si>
  <si>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</si>
  <si>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</si>
  <si>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</si>
  <si>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</si>
  <si>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</si>
  <si>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</si>
  <si>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Vitoria-Gasteiz</t>
  </si>
  <si>
    <t>Almansa</t>
  </si>
  <si>
    <t>Hellín</t>
  </si>
  <si>
    <t>Villarrobledo</t>
  </si>
  <si>
    <t>Alcoy/Alcoi</t>
  </si>
  <si>
    <t>Alicante/Alacant</t>
  </si>
  <si>
    <t>Benidorm</t>
  </si>
  <si>
    <t>Dénia</t>
  </si>
  <si>
    <t>Elche/Elx</t>
  </si>
  <si>
    <t>Orihuela</t>
  </si>
  <si>
    <t>Villena</t>
  </si>
  <si>
    <t>Ibi</t>
  </si>
  <si>
    <t>Novelda</t>
  </si>
  <si>
    <t>Torrevieja</t>
  </si>
  <si>
    <t>Ejido (El)</t>
  </si>
  <si>
    <t>Roquetas de Mar</t>
  </si>
  <si>
    <t>Almendralejo</t>
  </si>
  <si>
    <t>Don Benito</t>
  </si>
  <si>
    <t>Mérida</t>
  </si>
  <si>
    <t>Villanueva de la Serena</t>
  </si>
  <si>
    <t>Montijo</t>
  </si>
  <si>
    <t>Eivissa</t>
  </si>
  <si>
    <t>Inca</t>
  </si>
  <si>
    <t>Maó</t>
  </si>
  <si>
    <t>Manacor</t>
  </si>
  <si>
    <t>Ciutadella de Menorca</t>
  </si>
  <si>
    <t>Berga</t>
  </si>
  <si>
    <t>Igualada</t>
  </si>
  <si>
    <t>Manresa</t>
  </si>
  <si>
    <t>Mataró</t>
  </si>
  <si>
    <t>Vic</t>
  </si>
  <si>
    <t>Vilafranca del Penedès</t>
  </si>
  <si>
    <t>Vilanova i la Geltrú</t>
  </si>
  <si>
    <t>Aranda de Duero</t>
  </si>
  <si>
    <t>Miranda de Ebro</t>
  </si>
  <si>
    <t>Plasencia</t>
  </si>
  <si>
    <t>Algeciras</t>
  </si>
  <si>
    <t>Arcos de la Frontera</t>
  </si>
  <si>
    <t>Chiclana de la Frontera</t>
  </si>
  <si>
    <t>Jerez de la Frontera</t>
  </si>
  <si>
    <t>San Fernando</t>
  </si>
  <si>
    <t>San Roque</t>
  </si>
  <si>
    <t>Sanlúcar de Barrameda</t>
  </si>
  <si>
    <t>Barbate</t>
  </si>
  <si>
    <t>Línea de la Concepción (La)</t>
  </si>
  <si>
    <t>Puerto Real</t>
  </si>
  <si>
    <t>Vinaròs</t>
  </si>
  <si>
    <t>Alcázar de San Juan</t>
  </si>
  <si>
    <t>Valdepeñas</t>
  </si>
  <si>
    <t>Puertollano</t>
  </si>
  <si>
    <t>Tomelloso</t>
  </si>
  <si>
    <t>Baena</t>
  </si>
  <si>
    <t>Cabra</t>
  </si>
  <si>
    <t>Lucena</t>
  </si>
  <si>
    <t>Montilla</t>
  </si>
  <si>
    <t>Priego de Córdoba</t>
  </si>
  <si>
    <t>Puente Genil</t>
  </si>
  <si>
    <t>Carballo</t>
  </si>
  <si>
    <t>Ferrol</t>
  </si>
  <si>
    <t>Santiago de Compostela</t>
  </si>
  <si>
    <t>Ribeira</t>
  </si>
  <si>
    <t>Figueres</t>
  </si>
  <si>
    <t>Olot</t>
  </si>
  <si>
    <t>Blanes</t>
  </si>
  <si>
    <t>Baza</t>
  </si>
  <si>
    <t>Guadix</t>
  </si>
  <si>
    <t>Loja</t>
  </si>
  <si>
    <t>Motril</t>
  </si>
  <si>
    <t>Almuñécar</t>
  </si>
  <si>
    <t>Donostia-San Sebastián</t>
  </si>
  <si>
    <t>Irun</t>
  </si>
  <si>
    <t>Ayamonte</t>
  </si>
  <si>
    <t>Alcalá la Real</t>
  </si>
  <si>
    <t>Andújar</t>
  </si>
  <si>
    <t>Linares</t>
  </si>
  <si>
    <t>Martos</t>
  </si>
  <si>
    <t>Úbeda</t>
  </si>
  <si>
    <t>Ponferrada</t>
  </si>
  <si>
    <t>Calahorra</t>
  </si>
  <si>
    <t>Logroño</t>
  </si>
  <si>
    <t>Aranjuez</t>
  </si>
  <si>
    <t>Antequera</t>
  </si>
  <si>
    <t>Estepona</t>
  </si>
  <si>
    <t>Marbella</t>
  </si>
  <si>
    <t>Ronda</t>
  </si>
  <si>
    <t>Vélez-Málaga</t>
  </si>
  <si>
    <t>Coín</t>
  </si>
  <si>
    <t>Caravaca de la Cruz</t>
  </si>
  <si>
    <t>Cartagena</t>
  </si>
  <si>
    <t>Cieza</t>
  </si>
  <si>
    <t>Lorca</t>
  </si>
  <si>
    <t>Yecla</t>
  </si>
  <si>
    <t>Jumilla</t>
  </si>
  <si>
    <t>Totana</t>
  </si>
  <si>
    <t>Pamplona/Iruña</t>
  </si>
  <si>
    <t>Tudela</t>
  </si>
  <si>
    <t>Avilés</t>
  </si>
  <si>
    <t>Gijón</t>
  </si>
  <si>
    <t>Mieres</t>
  </si>
  <si>
    <t>Langreo</t>
  </si>
  <si>
    <t>Arrecife</t>
  </si>
  <si>
    <t>Palmas de Gran Canaria (Las)</t>
  </si>
  <si>
    <t>Puerto del Rosario</t>
  </si>
  <si>
    <t>San Bartolomé de Tirajana</t>
  </si>
  <si>
    <t>Telde</t>
  </si>
  <si>
    <t>Estrada (A)</t>
  </si>
  <si>
    <t>Lalín</t>
  </si>
  <si>
    <t>Ponteareas</t>
  </si>
  <si>
    <t>Vigo</t>
  </si>
  <si>
    <t>Vilagarcía de Arousa</t>
  </si>
  <si>
    <t>Cangas</t>
  </si>
  <si>
    <t>Marín</t>
  </si>
  <si>
    <t>Granadilla de Abona</t>
  </si>
  <si>
    <t>Icod de los Vinos</t>
  </si>
  <si>
    <t>Llanos de Aridane (Los)</t>
  </si>
  <si>
    <t>Orotava (La)</t>
  </si>
  <si>
    <t>Puerto de la Cruz</t>
  </si>
  <si>
    <t>Santander</t>
  </si>
  <si>
    <t>Torrelavega</t>
  </si>
  <si>
    <t>Castro-Urdiales</t>
  </si>
  <si>
    <t>Carmona</t>
  </si>
  <si>
    <t>Écija</t>
  </si>
  <si>
    <t>Morón de la Frontera</t>
  </si>
  <si>
    <t>Utrera</t>
  </si>
  <si>
    <t>Lebrija</t>
  </si>
  <si>
    <t>Reus</t>
  </si>
  <si>
    <t>Tortosa</t>
  </si>
  <si>
    <t>Valls</t>
  </si>
  <si>
    <t>Vendrell (El)</t>
  </si>
  <si>
    <t>Amposta</t>
  </si>
  <si>
    <t>Talavera de la Reina</t>
  </si>
  <si>
    <t>Illescas</t>
  </si>
  <si>
    <t>Alzira</t>
  </si>
  <si>
    <t>Gandia</t>
  </si>
  <si>
    <t>Llíria</t>
  </si>
  <si>
    <t>Ontinyent</t>
  </si>
  <si>
    <t>Requena</t>
  </si>
  <si>
    <t>Sagunto/Sagunt</t>
  </si>
  <si>
    <t>Sueca</t>
  </si>
  <si>
    <t>Valencia</t>
  </si>
  <si>
    <t>Xàtiva</t>
  </si>
  <si>
    <t>Medina del Campo</t>
  </si>
  <si>
    <t>Bilbao</t>
  </si>
  <si>
    <t>Durango</t>
  </si>
  <si>
    <t>Benavente</t>
  </si>
  <si>
    <t>Calatayud</t>
  </si>
  <si>
    <t>Áreas Urbanas</t>
  </si>
  <si>
    <t>cau</t>
  </si>
  <si>
    <t>código de área urbana</t>
  </si>
  <si>
    <t>area_urbana</t>
  </si>
  <si>
    <t>nombre de área urbana</t>
  </si>
  <si>
    <t>Fuentes:</t>
  </si>
  <si>
    <t>http://alarcos.esi.uclm.es/per/fruiz/audes/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</si>
  <si>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</si>
  <si>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</si>
  <si>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</si>
  <si>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</si>
  <si>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</si>
  <si>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</si>
  <si>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</si>
  <si>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</si>
  <si>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</si>
  <si>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</si>
  <si>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A012</t>
  </si>
  <si>
    <t>A014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</si>
  <si>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</si>
  <si>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</si>
  <si>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</si>
  <si>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</si>
  <si>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</si>
  <si>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</si>
  <si>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</si>
  <si>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</si>
  <si>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</si>
  <si>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</si>
  <si>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</si>
  <si>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</si>
  <si>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</si>
  <si>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</si>
  <si>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</si>
  <si>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</si>
  <si>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</si>
  <si>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A042</t>
  </si>
  <si>
    <t>A046</t>
  </si>
  <si>
    <t>A052</t>
  </si>
  <si>
    <t>Ciempozuelos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</si>
  <si>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</si>
  <si>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</si>
  <si>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</si>
  <si>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</si>
  <si>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</si>
  <si>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</si>
  <si>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</si>
  <si>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</si>
  <si>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</si>
  <si>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Azuqueca de Henares</t>
  </si>
  <si>
    <t>A081</t>
  </si>
  <si>
    <t>A082</t>
  </si>
  <si>
    <t>A083</t>
  </si>
  <si>
    <t>A084</t>
  </si>
  <si>
    <t>A085</t>
  </si>
  <si>
    <t>A088</t>
  </si>
  <si>
    <t>A107</t>
  </si>
  <si>
    <t>Barcelona - Vallès - Llobregat</t>
  </si>
  <si>
    <t>A108</t>
  </si>
  <si>
    <t>A109</t>
  </si>
  <si>
    <t>A110</t>
  </si>
  <si>
    <t>A111</t>
  </si>
  <si>
    <t>A113</t>
  </si>
  <si>
    <t>A114</t>
  </si>
  <si>
    <t>A115</t>
  </si>
  <si>
    <t>A117</t>
  </si>
  <si>
    <t>A118</t>
  </si>
  <si>
    <t>A119</t>
  </si>
  <si>
    <t>A120</t>
  </si>
  <si>
    <t>A121</t>
  </si>
  <si>
    <t>A122</t>
  </si>
  <si>
    <t>Lloret de Mar</t>
  </si>
  <si>
    <t>A123</t>
  </si>
  <si>
    <t>A126</t>
  </si>
  <si>
    <t>A127</t>
  </si>
  <si>
    <t>Salou - Cambrils</t>
  </si>
  <si>
    <t>A129</t>
  </si>
  <si>
    <t>Pineda de Mar - Calella</t>
  </si>
  <si>
    <t>A130</t>
  </si>
  <si>
    <t>Sitges</t>
  </si>
  <si>
    <t>A131</t>
  </si>
  <si>
    <t>A132</t>
  </si>
  <si>
    <t>A133</t>
  </si>
  <si>
    <t>Olesa de Montserrat</t>
  </si>
  <si>
    <t>A134</t>
  </si>
  <si>
    <t>Sant Feliu de Guíxols - Palamós</t>
  </si>
  <si>
    <t>A135</t>
  </si>
  <si>
    <t>A136</t>
  </si>
  <si>
    <t>Manlleu</t>
  </si>
  <si>
    <t>A137</t>
  </si>
  <si>
    <t>Palafrugell</t>
  </si>
  <si>
    <t>A140</t>
  </si>
  <si>
    <t>Malgrat de Mar</t>
  </si>
  <si>
    <t>A141</t>
  </si>
  <si>
    <t>Banyoles</t>
  </si>
  <si>
    <t>A145</t>
  </si>
  <si>
    <t>A148</t>
  </si>
  <si>
    <t>Torredembarra</t>
  </si>
  <si>
    <t>A151</t>
  </si>
  <si>
    <t>Arenys de Mar - Canet de Mar</t>
  </si>
  <si>
    <t>A156</t>
  </si>
  <si>
    <t>Cunit - Calafell</t>
  </si>
  <si>
    <t>A167</t>
  </si>
  <si>
    <t>A168</t>
  </si>
  <si>
    <t>Oviedo - Siero</t>
  </si>
  <si>
    <t>A169</t>
  </si>
  <si>
    <t>A170</t>
  </si>
  <si>
    <t>A171</t>
  </si>
  <si>
    <t>A172</t>
  </si>
  <si>
    <t>A173</t>
  </si>
  <si>
    <t>A174</t>
  </si>
  <si>
    <t>A178</t>
  </si>
  <si>
    <t>A179</t>
  </si>
  <si>
    <t>A180</t>
  </si>
  <si>
    <t>A181</t>
  </si>
  <si>
    <t>A182</t>
  </si>
  <si>
    <t>A183</t>
  </si>
  <si>
    <t>Eibar - Ermua</t>
  </si>
  <si>
    <t>A184</t>
  </si>
  <si>
    <t>Zarautz</t>
  </si>
  <si>
    <t>A185</t>
  </si>
  <si>
    <t>Arrasate/Mondragón</t>
  </si>
  <si>
    <t>A191</t>
  </si>
  <si>
    <t>Beasain - Ordizia</t>
  </si>
  <si>
    <t>A193</t>
  </si>
  <si>
    <t>Tolosa - Andoain</t>
  </si>
  <si>
    <t>A201</t>
  </si>
  <si>
    <t>A202</t>
  </si>
  <si>
    <t>A205</t>
  </si>
  <si>
    <t>A206</t>
  </si>
  <si>
    <t>A210</t>
  </si>
  <si>
    <t>A211</t>
  </si>
  <si>
    <t>A212</t>
  </si>
  <si>
    <t>A213</t>
  </si>
  <si>
    <t>A221</t>
  </si>
  <si>
    <t>A222</t>
  </si>
  <si>
    <t>A223</t>
  </si>
  <si>
    <t>A224</t>
  </si>
  <si>
    <t>A225</t>
  </si>
  <si>
    <t>A226</t>
  </si>
  <si>
    <t>A227</t>
  </si>
  <si>
    <t>A230</t>
  </si>
  <si>
    <t>A233</t>
  </si>
  <si>
    <t>A234</t>
  </si>
  <si>
    <t>A235</t>
  </si>
  <si>
    <t>A236</t>
  </si>
  <si>
    <t>Castellón de la Plana - Vila-real</t>
  </si>
  <si>
    <t>A237</t>
  </si>
  <si>
    <t>A238</t>
  </si>
  <si>
    <t>A240</t>
  </si>
  <si>
    <t>A241</t>
  </si>
  <si>
    <t>A242</t>
  </si>
  <si>
    <t>Elda - Petrer</t>
  </si>
  <si>
    <t>A243</t>
  </si>
  <si>
    <t>A244</t>
  </si>
  <si>
    <t>A245</t>
  </si>
  <si>
    <t>A246</t>
  </si>
  <si>
    <t>A247</t>
  </si>
  <si>
    <t>A248</t>
  </si>
  <si>
    <t>A249</t>
  </si>
  <si>
    <t>Vall d'Uixó (La)</t>
  </si>
  <si>
    <t>A250</t>
  </si>
  <si>
    <t>Santa Pola</t>
  </si>
  <si>
    <t>A251</t>
  </si>
  <si>
    <t>Jávea/Xàbia</t>
  </si>
  <si>
    <t>A252</t>
  </si>
  <si>
    <t>Borriana/Burriana</t>
  </si>
  <si>
    <t>A253</t>
  </si>
  <si>
    <t>Calpe/Calp - Altea - L'Alfàs del Pi</t>
  </si>
  <si>
    <t>A254</t>
  </si>
  <si>
    <t>A256</t>
  </si>
  <si>
    <t>A257</t>
  </si>
  <si>
    <t>Crevillent</t>
  </si>
  <si>
    <t>A258</t>
  </si>
  <si>
    <t>A259</t>
  </si>
  <si>
    <t>Benicarló</t>
  </si>
  <si>
    <t>A260</t>
  </si>
  <si>
    <t>Algemesí</t>
  </si>
  <si>
    <t>A261</t>
  </si>
  <si>
    <t>A262</t>
  </si>
  <si>
    <t>A263</t>
  </si>
  <si>
    <t>Oliva</t>
  </si>
  <si>
    <t>A264</t>
  </si>
  <si>
    <t>Onda</t>
  </si>
  <si>
    <t>A265</t>
  </si>
  <si>
    <t>A266</t>
  </si>
  <si>
    <t>Villajoyosa/Vila Joiosa (la)</t>
  </si>
  <si>
    <t>A267</t>
  </si>
  <si>
    <t>Cullera</t>
  </si>
  <si>
    <t>A268</t>
  </si>
  <si>
    <t>Carcaixent</t>
  </si>
  <si>
    <t>A269</t>
  </si>
  <si>
    <t>Rojales</t>
  </si>
  <si>
    <t>A270</t>
  </si>
  <si>
    <t>Aspe</t>
  </si>
  <si>
    <t>A276</t>
  </si>
  <si>
    <t>Pilar de la Horadada</t>
  </si>
  <si>
    <t>A277</t>
  </si>
  <si>
    <t>A281</t>
  </si>
  <si>
    <t>Callosa de Segura</t>
  </si>
  <si>
    <t>A290</t>
  </si>
  <si>
    <t>Benifaió - Almussafes</t>
  </si>
  <si>
    <t>A306</t>
  </si>
  <si>
    <t>Murcia - Molina de Segura - Alcantarilla</t>
  </si>
  <si>
    <t>A307</t>
  </si>
  <si>
    <t>A308</t>
  </si>
  <si>
    <t>A310</t>
  </si>
  <si>
    <t>A311</t>
  </si>
  <si>
    <t>A312</t>
  </si>
  <si>
    <t>Águilas</t>
  </si>
  <si>
    <t>A313</t>
  </si>
  <si>
    <t>A314</t>
  </si>
  <si>
    <t>A315</t>
  </si>
  <si>
    <t>A317</t>
  </si>
  <si>
    <t>Torre-Pacheco</t>
  </si>
  <si>
    <t>A318</t>
  </si>
  <si>
    <t>Torres de Cotillas (Las)</t>
  </si>
  <si>
    <t>A321</t>
  </si>
  <si>
    <t>San Javier - San Pedro del Pinatar</t>
  </si>
  <si>
    <t>A325</t>
  </si>
  <si>
    <t>Mazarrón</t>
  </si>
  <si>
    <t>A331</t>
  </si>
  <si>
    <t>Palma</t>
  </si>
  <si>
    <t>A332</t>
  </si>
  <si>
    <t>A333</t>
  </si>
  <si>
    <t>A334</t>
  </si>
  <si>
    <t>A335</t>
  </si>
  <si>
    <t>A336</t>
  </si>
  <si>
    <t>A337</t>
  </si>
  <si>
    <t>Sant Antoni de Portmany</t>
  </si>
  <si>
    <t>A338</t>
  </si>
  <si>
    <t>Santa Eulalia del Río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</si>
  <si>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</si>
  <si>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</si>
  <si>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</si>
  <si>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</si>
  <si>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</si>
  <si>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</si>
  <si>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</si>
  <si>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</si>
  <si>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</si>
  <si>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</si>
  <si>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</si>
  <si>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A357</t>
  </si>
  <si>
    <t>A358</t>
  </si>
  <si>
    <t>A359</t>
  </si>
  <si>
    <t>Fuengirola - Torremolinos - Benalmádena - Mijas</t>
  </si>
  <si>
    <t>A360</t>
  </si>
  <si>
    <t>A361</t>
  </si>
  <si>
    <t>A362</t>
  </si>
  <si>
    <t>A363</t>
  </si>
  <si>
    <t>A364</t>
  </si>
  <si>
    <t>Puerto de Santa María (El) - Rota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</si>
  <si>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</si>
  <si>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</si>
  <si>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</si>
  <si>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</si>
  <si>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</si>
  <si>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</si>
  <si>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</si>
  <si>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</si>
  <si>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</si>
  <si>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</si>
  <si>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</si>
  <si>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</si>
  <si>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Palacios y Villafranca (Los)</t>
  </si>
  <si>
    <t>A377</t>
  </si>
  <si>
    <t>A378</t>
  </si>
  <si>
    <t>A379</t>
  </si>
  <si>
    <t>A381</t>
  </si>
  <si>
    <t>A382</t>
  </si>
  <si>
    <t>A384</t>
  </si>
  <si>
    <t>Alhaurín el Grande</t>
  </si>
  <si>
    <t>A385</t>
  </si>
  <si>
    <t>Lepe</t>
  </si>
  <si>
    <t>A386</t>
  </si>
  <si>
    <t>A387</t>
  </si>
  <si>
    <t>A388</t>
  </si>
  <si>
    <t>A389</t>
  </si>
  <si>
    <t>A390</t>
  </si>
  <si>
    <t>A391</t>
  </si>
  <si>
    <t>Nerja</t>
  </si>
  <si>
    <t>A392</t>
  </si>
  <si>
    <t>Palma del Río</t>
  </si>
  <si>
    <t>A393</t>
  </si>
  <si>
    <t>A394</t>
  </si>
  <si>
    <t>A396</t>
  </si>
  <si>
    <t>Adra</t>
  </si>
  <si>
    <t>A397</t>
  </si>
  <si>
    <t>Mairena del Alcor - El Viso del Alcor</t>
  </si>
  <si>
    <t>A398</t>
  </si>
  <si>
    <t>A399</t>
  </si>
  <si>
    <t>A401</t>
  </si>
  <si>
    <t>A402</t>
  </si>
  <si>
    <t>Isla Cristina</t>
  </si>
  <si>
    <t>A405</t>
  </si>
  <si>
    <t>A409</t>
  </si>
  <si>
    <t>A410</t>
  </si>
  <si>
    <t>Almonte</t>
  </si>
  <si>
    <t>A412</t>
  </si>
  <si>
    <t>A413</t>
  </si>
  <si>
    <t>Barrios (Los)</t>
  </si>
  <si>
    <t>A415</t>
  </si>
  <si>
    <t>A430</t>
  </si>
  <si>
    <t>Conil de la Frontera</t>
  </si>
  <si>
    <t>A446</t>
  </si>
  <si>
    <t>Cártama</t>
  </si>
  <si>
    <t>A447</t>
  </si>
  <si>
    <t>A456</t>
  </si>
  <si>
    <t>Vícar</t>
  </si>
  <si>
    <t>A460</t>
  </si>
  <si>
    <t>Níjar</t>
  </si>
  <si>
    <t>A461</t>
  </si>
  <si>
    <t>A462</t>
  </si>
  <si>
    <t>Santa Cruz de Tenerife - San Cristóbal de La Laguna</t>
  </si>
  <si>
    <t>A463</t>
  </si>
  <si>
    <t>A464</t>
  </si>
  <si>
    <t>A465</t>
  </si>
  <si>
    <t>A466</t>
  </si>
  <si>
    <t>Santa Lucía de Tirajana - Agüimes</t>
  </si>
  <si>
    <t>A467</t>
  </si>
  <si>
    <t>Arona - Adeje</t>
  </si>
  <si>
    <t>A468</t>
  </si>
  <si>
    <t>A469</t>
  </si>
  <si>
    <t>A470</t>
  </si>
  <si>
    <t>A471</t>
  </si>
  <si>
    <t>A472</t>
  </si>
  <si>
    <t>Realejos (Los)</t>
  </si>
  <si>
    <t>A473</t>
  </si>
  <si>
    <t>Oliva (La)</t>
  </si>
  <si>
    <t>A476</t>
  </si>
  <si>
    <t>Ingenio</t>
  </si>
  <si>
    <t>A479</t>
  </si>
  <si>
    <t>Gáldar - Santa María de Guía de Gran Canaria</t>
  </si>
  <si>
    <t>A484</t>
  </si>
  <si>
    <t>A486</t>
  </si>
  <si>
    <t>A488</t>
  </si>
  <si>
    <t>Mogán</t>
  </si>
  <si>
    <t>A489</t>
  </si>
  <si>
    <t>Pájara</t>
  </si>
  <si>
    <t>A490</t>
  </si>
  <si>
    <t>Guía de Isora</t>
  </si>
  <si>
    <t>A491</t>
  </si>
  <si>
    <t>A492</t>
  </si>
  <si>
    <t>Subtemas:</t>
  </si>
  <si>
    <t>Historia</t>
  </si>
  <si>
    <t>1991h</t>
  </si>
  <si>
    <t>1981h</t>
  </si>
  <si>
    <t>1970h</t>
  </si>
  <si>
    <t xml:space="preserve"> inc 2001</t>
  </si>
  <si>
    <t>% 2001</t>
  </si>
  <si>
    <t>inc 1991</t>
  </si>
  <si>
    <t>% 1991</t>
  </si>
  <si>
    <t>inc 1981</t>
  </si>
  <si>
    <t>% 1981</t>
  </si>
  <si>
    <t>inc 2001</t>
  </si>
  <si>
    <t>incremento en el periodo 1991-2001</t>
  </si>
  <si>
    <t>porcentaje de incremento en el periodo 1991-2001</t>
  </si>
  <si>
    <t>incremento en el periodo 1981-1991</t>
  </si>
  <si>
    <t>porcentaje de incremento en el periodo 1981-1991</t>
  </si>
  <si>
    <t>incremento en el periodo 1970-1981</t>
  </si>
  <si>
    <t>porcentaje de incremento en el periodo 1970-1981</t>
  </si>
  <si>
    <t>AAAAh</t>
  </si>
  <si>
    <t>población de hecho censada a 1-enero del año AAAA</t>
  </si>
  <si>
    <t>capital</t>
  </si>
  <si>
    <t>S(í)/N(o) esta centrada en una capital de provincia</t>
  </si>
  <si>
    <t>S</t>
  </si>
  <si>
    <t/>
  </si>
  <si>
    <t>http://www.ine.es/jaxiBD/menu.do?L=0&amp;divi=DPOH&amp;his=0&amp;type=db</t>
  </si>
  <si>
    <t>Poblaciones de hecho desde 1900 hasta 1991 (INE)</t>
  </si>
  <si>
    <t>http://www.ine.es/inebmenu/mnu_cifraspob.htm</t>
  </si>
  <si>
    <t>Censos de población (INE)</t>
  </si>
  <si>
    <t>A316</t>
  </si>
  <si>
    <t>Alhama de Murcia</t>
  </si>
  <si>
    <t>A414</t>
  </si>
  <si>
    <t>Moguer</t>
  </si>
  <si>
    <t>Evolución de la población de las Áreas Urbanas entre el censo de 1970 y el último padrón</t>
  </si>
  <si>
    <t>incremento en el periodo 2001-2011</t>
  </si>
  <si>
    <t>inc 2011</t>
  </si>
  <si>
    <t>% 2011</t>
  </si>
  <si>
    <t>porcentaje de incremento en el periodo 2001-2011</t>
  </si>
  <si>
    <t>Proyecto AUDES: Áreas Urbanas de España</t>
  </si>
  <si>
    <t>versión de 2010, calculada con datos del padrón y nomenclátor de habitantes de 2009</t>
  </si>
  <si>
    <t>datos de población actualizados con padrón de 2011</t>
  </si>
  <si>
    <t>NOTA:</t>
  </si>
  <si>
    <t>Consultar la 'Lista de áreas urbanas' para los cambios entre la versión de la web de AUDES y la actualizada al último padrón.</t>
  </si>
  <si>
    <t>2011p</t>
  </si>
  <si>
    <t>A478</t>
  </si>
  <si>
    <t>Tías</t>
  </si>
  <si>
    <t xml:space="preserve"> inc 2011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</si>
</sst>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9" fontId="6" fillId="0" borderId="0" xfId="21" applyNumberFormat="1" applyFont="1" quotePrefix="1">
      <alignment/>
      <protection/>
    </xf>
    <xf numFmtId="0" fontId="6" fillId="0" borderId="0" xfId="21" applyAlignment="1">
      <alignment horizontal="left"/>
      <protection/>
    </xf>
    <xf numFmtId="0" fontId="6" fillId="0" borderId="0" xfId="21" applyFont="1" applyAlignment="1">
      <alignment horizontal="lef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Relationship Id="rId2" Type="http://schemas.openxmlformats.org/officeDocument/2006/relationships/hyperlink" Target="http://www.ine.es/jaxiBD/menu.do?L=0&amp;divi=DPOH&amp;his=0&amp;type=db" TargetMode="External" /><Relationship Id="rId3" Type="http://schemas.openxmlformats.org/officeDocument/2006/relationships/hyperlink" Target="http://alarcos.esi.uclm.es/per/fruiz/aud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5.57421875" style="6" customWidth="1"/>
    <col min="2" max="2" width="47.8515625" style="5" bestFit="1" customWidth="1"/>
    <col min="3" max="3" width="6.8515625" style="6" bestFit="1" customWidth="1"/>
    <col min="4" max="4" width="9.7109375" style="5" customWidth="1"/>
    <col min="5" max="5" width="8.7109375" style="5" customWidth="1"/>
    <col min="6" max="6" width="9.7109375" style="5" customWidth="1"/>
    <col min="7" max="7" width="8.7109375" style="5" customWidth="1"/>
    <col min="8" max="8" width="9.7109375" style="5" customWidth="1"/>
    <col min="9" max="9" width="8.7109375" style="5" customWidth="1"/>
    <col min="10" max="10" width="9.7109375" style="5" customWidth="1"/>
    <col min="11" max="11" width="8.7109375" style="5" customWidth="1"/>
    <col min="12" max="18" width="10.00390625" style="1" bestFit="1" customWidth="1"/>
    <col min="19" max="16384" width="11.421875" style="5" customWidth="1"/>
  </cols>
  <sheetData>
    <row r="1" spans="1:18" ht="12.75">
      <c r="A1" s="6" t="s">
        <v>198</v>
      </c>
      <c r="B1" s="5" t="s">
        <v>200</v>
      </c>
      <c r="C1" s="6" t="s">
        <v>561</v>
      </c>
      <c r="D1" s="9" t="s">
        <v>586</v>
      </c>
      <c r="E1" s="9" t="s">
        <v>576</v>
      </c>
      <c r="F1" s="9" t="s">
        <v>546</v>
      </c>
      <c r="G1" s="9" t="s">
        <v>547</v>
      </c>
      <c r="H1" s="9" t="s">
        <v>548</v>
      </c>
      <c r="I1" s="9" t="s">
        <v>549</v>
      </c>
      <c r="J1" s="9" t="s">
        <v>550</v>
      </c>
      <c r="K1" s="9" t="s">
        <v>551</v>
      </c>
      <c r="L1" s="1" t="s">
        <v>583</v>
      </c>
      <c r="M1" s="1" t="s">
        <v>7</v>
      </c>
      <c r="N1" s="1" t="s">
        <v>8</v>
      </c>
      <c r="O1" s="1" t="s">
        <v>9</v>
      </c>
      <c r="P1" s="1" t="s">
        <v>543</v>
      </c>
      <c r="Q1" s="1" t="s">
        <v>544</v>
      </c>
      <c r="R1" s="1" t="s">
        <v>545</v>
      </c>
    </row>
    <row r="2" spans="1:18" ht="12.75">
      <c r="A2" s="8" t="s">
        <v>204</v>
      </c>
      <c r="B2" s="5" t="s">
        <v>23</v>
      </c>
      <c r="C2" s="8" t="s">
        <v>563</v>
      </c>
      <c r="D2" s="1">
        <f>+L2-N2</f>
        <v>38562</v>
      </c>
      <c r="E2" s="7">
        <f>+D2*100/N2</f>
        <v>10.762429458948038</v>
      </c>
      <c r="F2" s="1">
        <f>+N2-P2</f>
        <v>16675</v>
      </c>
      <c r="G2" s="7">
        <f>+F2*100/P2</f>
        <v>4.88105448339856</v>
      </c>
      <c r="H2" s="1">
        <f>+P2-Q2</f>
        <v>31822</v>
      </c>
      <c r="I2" s="7">
        <f>+H2*100/Q2</f>
        <v>10.271622472200255</v>
      </c>
      <c r="J2" s="1">
        <f>+Q2-R2</f>
        <v>56798</v>
      </c>
      <c r="K2" s="7">
        <f>+J2*100/R2</f>
        <v>22.44918124794966</v>
      </c>
      <c r="L2" s="1">
        <v>396864</v>
      </c>
      <c r="M2" s="1">
        <v>380987</v>
      </c>
      <c r="N2" s="1">
        <v>358302</v>
      </c>
      <c r="O2" s="1">
        <v>347605</v>
      </c>
      <c r="P2" s="1">
        <v>341627</v>
      </c>
      <c r="Q2" s="1">
        <v>309805</v>
      </c>
      <c r="R2" s="1">
        <v>253007</v>
      </c>
    </row>
    <row r="3" spans="1:18" ht="12.75">
      <c r="A3" s="8" t="s">
        <v>205</v>
      </c>
      <c r="B3" s="5" t="s">
        <v>159</v>
      </c>
      <c r="C3" s="8" t="s">
        <v>564</v>
      </c>
      <c r="D3" s="1">
        <f aca="true" t="shared" si="0" ref="D3:D66">+L3-N3</f>
        <v>17201</v>
      </c>
      <c r="E3" s="7">
        <f aca="true" t="shared" si="1" ref="E3:E66">+D3*100/N3</f>
        <v>4.6602799256566</v>
      </c>
      <c r="F3" s="1">
        <f aca="true" t="shared" si="2" ref="F3:F66">+N3-P3</f>
        <v>15745</v>
      </c>
      <c r="G3" s="7">
        <f aca="true" t="shared" si="3" ref="G3:G66">+F3*100/P3</f>
        <v>4.455884059283493</v>
      </c>
      <c r="H3" s="1">
        <f aca="true" t="shared" si="4" ref="H3:H66">+P3-Q3</f>
        <v>22278</v>
      </c>
      <c r="I3" s="7">
        <f aca="true" t="shared" si="5" ref="I3:I66">+H3*100/Q3</f>
        <v>6.728988899796119</v>
      </c>
      <c r="J3" s="1">
        <f aca="true" t="shared" si="6" ref="J3:J66">+Q3-R3</f>
        <v>75006</v>
      </c>
      <c r="K3" s="7">
        <f aca="true" t="shared" si="7" ref="K3:K66">+J3*100/R3</f>
        <v>29.291323822875867</v>
      </c>
      <c r="L3" s="1">
        <v>386299</v>
      </c>
      <c r="M3" s="1">
        <v>379739</v>
      </c>
      <c r="N3" s="1">
        <v>369098</v>
      </c>
      <c r="O3" s="1">
        <v>366265</v>
      </c>
      <c r="P3" s="1">
        <v>353353</v>
      </c>
      <c r="Q3" s="1">
        <v>331075</v>
      </c>
      <c r="R3" s="1">
        <v>256069</v>
      </c>
    </row>
    <row r="4" spans="1:18" ht="12.75">
      <c r="A4" s="8" t="s">
        <v>206</v>
      </c>
      <c r="B4" s="5" t="s">
        <v>36</v>
      </c>
      <c r="C4" s="8" t="s">
        <v>563</v>
      </c>
      <c r="D4" s="1">
        <f t="shared" si="0"/>
        <v>3329</v>
      </c>
      <c r="E4" s="7">
        <f t="shared" si="1"/>
        <v>2.340114439961197</v>
      </c>
      <c r="F4" s="1">
        <f t="shared" si="2"/>
        <v>3474</v>
      </c>
      <c r="G4" s="7">
        <f t="shared" si="3"/>
        <v>2.503170394281762</v>
      </c>
      <c r="H4" s="1">
        <f t="shared" si="4"/>
        <v>7956</v>
      </c>
      <c r="I4" s="7">
        <f t="shared" si="5"/>
        <v>6.081267007062708</v>
      </c>
      <c r="J4" s="1">
        <f t="shared" si="6"/>
        <v>17957</v>
      </c>
      <c r="K4" s="7">
        <f t="shared" si="7"/>
        <v>15.909312400882424</v>
      </c>
      <c r="L4" s="1">
        <v>145587</v>
      </c>
      <c r="M4" s="1">
        <v>144013</v>
      </c>
      <c r="N4" s="1">
        <v>142258</v>
      </c>
      <c r="O4" s="1">
        <v>138293</v>
      </c>
      <c r="P4" s="1">
        <v>138784</v>
      </c>
      <c r="Q4" s="1">
        <v>130828</v>
      </c>
      <c r="R4" s="1">
        <v>112871</v>
      </c>
    </row>
    <row r="5" spans="1:18" ht="12.75">
      <c r="A5" s="8" t="s">
        <v>207</v>
      </c>
      <c r="B5" s="5" t="s">
        <v>33</v>
      </c>
      <c r="C5" s="8" t="s">
        <v>563</v>
      </c>
      <c r="D5" s="1">
        <f t="shared" si="0"/>
        <v>9922</v>
      </c>
      <c r="E5" s="7">
        <f t="shared" si="1"/>
        <v>10.463816413912383</v>
      </c>
      <c r="F5" s="1">
        <f t="shared" si="2"/>
        <v>1390</v>
      </c>
      <c r="G5" s="7">
        <f t="shared" si="3"/>
        <v>1.4877129891257814</v>
      </c>
      <c r="H5" s="1">
        <f t="shared" si="4"/>
        <v>12480</v>
      </c>
      <c r="I5" s="7">
        <f t="shared" si="5"/>
        <v>15.416543136673585</v>
      </c>
      <c r="J5" s="1">
        <f t="shared" si="6"/>
        <v>10215</v>
      </c>
      <c r="K5" s="7">
        <f t="shared" si="7"/>
        <v>14.440815980321473</v>
      </c>
      <c r="L5" s="1">
        <v>104744</v>
      </c>
      <c r="M5" s="1">
        <v>99813</v>
      </c>
      <c r="N5" s="1">
        <v>94822</v>
      </c>
      <c r="O5" s="1">
        <v>90877</v>
      </c>
      <c r="P5" s="1">
        <v>93432</v>
      </c>
      <c r="Q5" s="1">
        <v>80952</v>
      </c>
      <c r="R5" s="1">
        <v>70737</v>
      </c>
    </row>
    <row r="6" spans="1:18" ht="12.75">
      <c r="A6" s="8" t="s">
        <v>208</v>
      </c>
      <c r="B6" s="5" t="s">
        <v>110</v>
      </c>
      <c r="C6" s="8" t="s">
        <v>564</v>
      </c>
      <c r="D6" s="1">
        <f t="shared" si="0"/>
        <v>17975</v>
      </c>
      <c r="E6" s="7">
        <f t="shared" si="1"/>
        <v>13.666707216933792</v>
      </c>
      <c r="F6" s="1">
        <f t="shared" si="2"/>
        <v>-1018</v>
      </c>
      <c r="G6" s="7">
        <f t="shared" si="3"/>
        <v>-0.7680584267628374</v>
      </c>
      <c r="H6" s="1">
        <f t="shared" si="4"/>
        <v>15083</v>
      </c>
      <c r="I6" s="7">
        <f t="shared" si="5"/>
        <v>12.841076460722466</v>
      </c>
      <c r="J6" s="1">
        <f t="shared" si="6"/>
        <v>21744</v>
      </c>
      <c r="K6" s="7">
        <f t="shared" si="7"/>
        <v>22.717442407146216</v>
      </c>
      <c r="L6" s="1">
        <v>149499</v>
      </c>
      <c r="M6" s="1">
        <v>140371</v>
      </c>
      <c r="N6" s="1">
        <v>131524</v>
      </c>
      <c r="O6" s="1">
        <v>125412</v>
      </c>
      <c r="P6" s="1">
        <v>132542</v>
      </c>
      <c r="Q6" s="1">
        <v>117459</v>
      </c>
      <c r="R6" s="1">
        <v>95715</v>
      </c>
    </row>
    <row r="7" spans="1:18" ht="12.75">
      <c r="A7" s="8" t="s">
        <v>209</v>
      </c>
      <c r="B7" s="5" t="s">
        <v>109</v>
      </c>
      <c r="C7" s="8" t="s">
        <v>564</v>
      </c>
      <c r="D7" s="1">
        <f t="shared" si="0"/>
        <v>14</v>
      </c>
      <c r="E7" s="7">
        <f t="shared" si="1"/>
        <v>0.009329912365465995</v>
      </c>
      <c r="F7" s="1">
        <f t="shared" si="2"/>
        <v>-7700</v>
      </c>
      <c r="G7" s="7">
        <f t="shared" si="3"/>
        <v>-4.880986339577192</v>
      </c>
      <c r="H7" s="1">
        <f t="shared" si="4"/>
        <v>-7006</v>
      </c>
      <c r="I7" s="7">
        <f t="shared" si="5"/>
        <v>-4.252219882132301</v>
      </c>
      <c r="J7" s="1">
        <f t="shared" si="6"/>
        <v>11090</v>
      </c>
      <c r="K7" s="7">
        <f t="shared" si="7"/>
        <v>7.216716231429483</v>
      </c>
      <c r="L7" s="1">
        <v>150069</v>
      </c>
      <c r="M7" s="1">
        <v>151143</v>
      </c>
      <c r="N7" s="1">
        <v>150055</v>
      </c>
      <c r="O7" s="1">
        <v>155152</v>
      </c>
      <c r="P7" s="1">
        <v>157755</v>
      </c>
      <c r="Q7" s="1">
        <v>164761</v>
      </c>
      <c r="R7" s="1">
        <v>153671</v>
      </c>
    </row>
    <row r="8" spans="1:18" ht="12.75">
      <c r="A8" s="8" t="s">
        <v>210</v>
      </c>
      <c r="B8" s="5" t="s">
        <v>38</v>
      </c>
      <c r="C8" s="8" t="s">
        <v>563</v>
      </c>
      <c r="D8" s="1">
        <f t="shared" si="0"/>
        <v>8498</v>
      </c>
      <c r="E8" s="7">
        <f t="shared" si="1"/>
        <v>8.960826699003533</v>
      </c>
      <c r="F8" s="1">
        <f t="shared" si="2"/>
        <v>1251</v>
      </c>
      <c r="G8" s="7">
        <f t="shared" si="3"/>
        <v>1.3367669687126005</v>
      </c>
      <c r="H8" s="1">
        <f t="shared" si="4"/>
        <v>10843</v>
      </c>
      <c r="I8" s="7">
        <f t="shared" si="5"/>
        <v>13.104748552712682</v>
      </c>
      <c r="J8" s="1">
        <f t="shared" si="6"/>
        <v>15073</v>
      </c>
      <c r="K8" s="7">
        <f t="shared" si="7"/>
        <v>22.274930543240526</v>
      </c>
      <c r="L8" s="1">
        <v>103333</v>
      </c>
      <c r="M8" s="1">
        <v>99905</v>
      </c>
      <c r="N8" s="1">
        <v>94835</v>
      </c>
      <c r="O8" s="1">
        <v>93093</v>
      </c>
      <c r="P8" s="1">
        <v>93584</v>
      </c>
      <c r="Q8" s="1">
        <v>82741</v>
      </c>
      <c r="R8" s="1">
        <v>67668</v>
      </c>
    </row>
    <row r="9" spans="1:18" ht="12.75">
      <c r="A9" s="8" t="s">
        <v>211</v>
      </c>
      <c r="B9" s="5" t="s">
        <v>160</v>
      </c>
      <c r="C9" s="8" t="s">
        <v>564</v>
      </c>
      <c r="D9" s="1">
        <f t="shared" si="0"/>
        <v>4080</v>
      </c>
      <c r="E9" s="7">
        <f t="shared" si="1"/>
        <v>12.062797504656595</v>
      </c>
      <c r="F9" s="1">
        <f t="shared" si="2"/>
        <v>2063</v>
      </c>
      <c r="G9" s="7">
        <f t="shared" si="3"/>
        <v>6.4955919395466</v>
      </c>
      <c r="H9" s="1">
        <f t="shared" si="4"/>
        <v>2307</v>
      </c>
      <c r="I9" s="7">
        <f t="shared" si="5"/>
        <v>7.832818388619156</v>
      </c>
      <c r="J9" s="1">
        <f t="shared" si="6"/>
        <v>5377</v>
      </c>
      <c r="K9" s="7">
        <f t="shared" si="7"/>
        <v>22.333444093703275</v>
      </c>
      <c r="L9" s="1">
        <v>37903</v>
      </c>
      <c r="M9" s="1">
        <v>36519</v>
      </c>
      <c r="N9" s="1">
        <v>33823</v>
      </c>
      <c r="O9" s="1">
        <v>33375</v>
      </c>
      <c r="P9" s="1">
        <v>31760</v>
      </c>
      <c r="Q9" s="1">
        <v>29453</v>
      </c>
      <c r="R9" s="1">
        <v>24076</v>
      </c>
    </row>
    <row r="10" spans="1:18" ht="12.75">
      <c r="A10" s="8" t="s">
        <v>212</v>
      </c>
      <c r="B10" s="5" t="s">
        <v>108</v>
      </c>
      <c r="C10" s="8" t="s">
        <v>564</v>
      </c>
      <c r="D10" s="1">
        <f t="shared" si="0"/>
        <v>2806</v>
      </c>
      <c r="E10" s="7">
        <f t="shared" si="1"/>
        <v>9.846650524616626</v>
      </c>
      <c r="F10" s="1">
        <f t="shared" si="2"/>
        <v>3599</v>
      </c>
      <c r="G10" s="7">
        <f t="shared" si="3"/>
        <v>14.454976303317535</v>
      </c>
      <c r="H10" s="1">
        <f t="shared" si="4"/>
        <v>975</v>
      </c>
      <c r="I10" s="7">
        <f t="shared" si="5"/>
        <v>4.0755758057099865</v>
      </c>
      <c r="J10" s="1">
        <f t="shared" si="6"/>
        <v>415</v>
      </c>
      <c r="K10" s="7">
        <f t="shared" si="7"/>
        <v>1.7653564743916965</v>
      </c>
      <c r="L10" s="1">
        <v>31303</v>
      </c>
      <c r="M10" s="1">
        <v>29985</v>
      </c>
      <c r="N10" s="1">
        <v>28497</v>
      </c>
      <c r="O10" s="1">
        <v>27287</v>
      </c>
      <c r="P10" s="1">
        <v>24898</v>
      </c>
      <c r="Q10" s="1">
        <v>23923</v>
      </c>
      <c r="R10" s="1">
        <v>23508</v>
      </c>
    </row>
    <row r="11" spans="1:18" ht="12.75">
      <c r="A11" s="8" t="s">
        <v>213</v>
      </c>
      <c r="B11" s="5" t="s">
        <v>162</v>
      </c>
      <c r="C11" s="8" t="s">
        <v>564</v>
      </c>
      <c r="D11" s="1">
        <f t="shared" si="0"/>
        <v>377</v>
      </c>
      <c r="E11" s="7">
        <f t="shared" si="1"/>
        <v>1.479185467100875</v>
      </c>
      <c r="F11" s="1">
        <f t="shared" si="2"/>
        <v>2269</v>
      </c>
      <c r="G11" s="7">
        <f t="shared" si="3"/>
        <v>9.772590231716771</v>
      </c>
      <c r="H11" s="1">
        <f t="shared" si="4"/>
        <v>571</v>
      </c>
      <c r="I11" s="7">
        <f t="shared" si="5"/>
        <v>2.5213052501435067</v>
      </c>
      <c r="J11" s="1">
        <f t="shared" si="6"/>
        <v>2831</v>
      </c>
      <c r="K11" s="7">
        <f t="shared" si="7"/>
        <v>14.286435203875657</v>
      </c>
      <c r="L11" s="1">
        <v>25864</v>
      </c>
      <c r="M11" s="1">
        <v>26190</v>
      </c>
      <c r="N11" s="1">
        <v>25487</v>
      </c>
      <c r="O11" s="1">
        <v>24731</v>
      </c>
      <c r="P11" s="1">
        <v>23218</v>
      </c>
      <c r="Q11" s="1">
        <v>22647</v>
      </c>
      <c r="R11" s="1">
        <v>19816</v>
      </c>
    </row>
    <row r="12" spans="1:18" ht="12.75">
      <c r="A12" s="8" t="s">
        <v>214</v>
      </c>
      <c r="B12" s="5" t="s">
        <v>111</v>
      </c>
      <c r="C12" s="8" t="s">
        <v>564</v>
      </c>
      <c r="D12" s="1">
        <f t="shared" si="0"/>
        <v>1265</v>
      </c>
      <c r="E12" s="7">
        <f t="shared" si="1"/>
        <v>4.785503518196262</v>
      </c>
      <c r="F12" s="1">
        <f t="shared" si="2"/>
        <v>3179</v>
      </c>
      <c r="G12" s="7">
        <f t="shared" si="3"/>
        <v>13.670178456245969</v>
      </c>
      <c r="H12" s="1">
        <f t="shared" si="4"/>
        <v>174</v>
      </c>
      <c r="I12" s="7">
        <f t="shared" si="5"/>
        <v>0.7538668168623543</v>
      </c>
      <c r="J12" s="1">
        <f t="shared" si="6"/>
        <v>1365</v>
      </c>
      <c r="K12" s="7">
        <f t="shared" si="7"/>
        <v>6.2856879720022105</v>
      </c>
      <c r="L12" s="1">
        <v>27699</v>
      </c>
      <c r="M12" s="1">
        <v>27053</v>
      </c>
      <c r="N12" s="1">
        <v>26434</v>
      </c>
      <c r="O12" s="1">
        <v>26572</v>
      </c>
      <c r="P12" s="1">
        <v>23255</v>
      </c>
      <c r="Q12" s="1">
        <v>23081</v>
      </c>
      <c r="R12" s="1">
        <v>21716</v>
      </c>
    </row>
    <row r="13" spans="1:18" ht="12.75">
      <c r="A13" s="8" t="s">
        <v>215</v>
      </c>
      <c r="B13" s="5" t="s">
        <v>158</v>
      </c>
      <c r="C13" s="8" t="s">
        <v>564</v>
      </c>
      <c r="D13" s="1">
        <f t="shared" si="0"/>
        <v>4717</v>
      </c>
      <c r="E13" s="7">
        <f t="shared" si="1"/>
        <v>25.031840373593717</v>
      </c>
      <c r="F13" s="1">
        <f t="shared" si="2"/>
        <v>3214</v>
      </c>
      <c r="G13" s="7">
        <f t="shared" si="3"/>
        <v>20.563019833653232</v>
      </c>
      <c r="H13" s="1">
        <f t="shared" si="4"/>
        <v>617</v>
      </c>
      <c r="I13" s="7">
        <f t="shared" si="5"/>
        <v>4.109771531339506</v>
      </c>
      <c r="J13" s="1">
        <f t="shared" si="6"/>
        <v>516</v>
      </c>
      <c r="K13" s="7">
        <f t="shared" si="7"/>
        <v>3.5593571083672484</v>
      </c>
      <c r="L13" s="1">
        <v>23561</v>
      </c>
      <c r="M13" s="1">
        <v>21993</v>
      </c>
      <c r="N13" s="1">
        <v>18844</v>
      </c>
      <c r="O13" s="1">
        <v>17360</v>
      </c>
      <c r="P13" s="1">
        <v>15630</v>
      </c>
      <c r="Q13" s="1">
        <v>15013</v>
      </c>
      <c r="R13" s="1">
        <v>14497</v>
      </c>
    </row>
    <row r="14" spans="1:18" ht="12.75">
      <c r="A14" s="8" t="s">
        <v>216</v>
      </c>
      <c r="B14" s="5" t="s">
        <v>161</v>
      </c>
      <c r="C14" s="8" t="s">
        <v>564</v>
      </c>
      <c r="D14" s="1">
        <f t="shared" si="0"/>
        <v>2365</v>
      </c>
      <c r="E14" s="7">
        <f t="shared" si="1"/>
        <v>9.955379693551103</v>
      </c>
      <c r="F14" s="1">
        <f t="shared" si="2"/>
        <v>2027</v>
      </c>
      <c r="G14" s="7">
        <f t="shared" si="3"/>
        <v>9.328547102949974</v>
      </c>
      <c r="H14" s="1">
        <f t="shared" si="4"/>
        <v>931</v>
      </c>
      <c r="I14" s="7">
        <f t="shared" si="5"/>
        <v>4.476391960765458</v>
      </c>
      <c r="J14" s="1">
        <f t="shared" si="6"/>
        <v>1772</v>
      </c>
      <c r="K14" s="7">
        <f t="shared" si="7"/>
        <v>9.313570902974876</v>
      </c>
      <c r="L14" s="1">
        <v>26121</v>
      </c>
      <c r="M14" s="1">
        <v>25202</v>
      </c>
      <c r="N14" s="1">
        <v>23756</v>
      </c>
      <c r="O14" s="1">
        <v>23231</v>
      </c>
      <c r="P14" s="1">
        <v>21729</v>
      </c>
      <c r="Q14" s="1">
        <v>20798</v>
      </c>
      <c r="R14" s="1">
        <v>19026</v>
      </c>
    </row>
    <row r="15" spans="1:18" ht="12.75">
      <c r="A15" s="8" t="s">
        <v>217</v>
      </c>
      <c r="B15" s="5" t="s">
        <v>156</v>
      </c>
      <c r="C15" s="8" t="s">
        <v>564</v>
      </c>
      <c r="D15" s="1">
        <f t="shared" si="0"/>
        <v>-457</v>
      </c>
      <c r="E15" s="7">
        <f t="shared" si="1"/>
        <v>-2.0570759812747568</v>
      </c>
      <c r="F15" s="1">
        <f t="shared" si="2"/>
        <v>269</v>
      </c>
      <c r="G15" s="7">
        <f t="shared" si="3"/>
        <v>1.2256800473868865</v>
      </c>
      <c r="H15" s="1">
        <f t="shared" si="4"/>
        <v>-3772</v>
      </c>
      <c r="I15" s="7">
        <f t="shared" si="5"/>
        <v>-14.666200085539874</v>
      </c>
      <c r="J15" s="1">
        <f t="shared" si="6"/>
        <v>-1831</v>
      </c>
      <c r="K15" s="7">
        <f t="shared" si="7"/>
        <v>-6.646098003629764</v>
      </c>
      <c r="L15" s="1">
        <v>21759</v>
      </c>
      <c r="M15" s="1">
        <v>22013</v>
      </c>
      <c r="N15" s="1">
        <v>22216</v>
      </c>
      <c r="O15" s="1">
        <v>22492</v>
      </c>
      <c r="P15" s="1">
        <v>21947</v>
      </c>
      <c r="Q15" s="1">
        <v>25719</v>
      </c>
      <c r="R15" s="1">
        <v>27550</v>
      </c>
    </row>
    <row r="16" spans="1:18" ht="12.75">
      <c r="A16" s="8" t="s">
        <v>218</v>
      </c>
      <c r="B16" s="5" t="s">
        <v>157</v>
      </c>
      <c r="C16" s="8" t="s">
        <v>564</v>
      </c>
      <c r="D16" s="1">
        <f t="shared" si="0"/>
        <v>861</v>
      </c>
      <c r="E16" s="7">
        <f t="shared" si="1"/>
        <v>4.248495016283431</v>
      </c>
      <c r="F16" s="1">
        <f t="shared" si="2"/>
        <v>489</v>
      </c>
      <c r="G16" s="7">
        <f t="shared" si="3"/>
        <v>2.472569145977651</v>
      </c>
      <c r="H16" s="1">
        <f t="shared" si="4"/>
        <v>2111</v>
      </c>
      <c r="I16" s="7">
        <f t="shared" si="5"/>
        <v>11.949507528585984</v>
      </c>
      <c r="J16" s="1">
        <f t="shared" si="6"/>
        <v>-1739</v>
      </c>
      <c r="K16" s="7">
        <f t="shared" si="7"/>
        <v>-8.961607833032723</v>
      </c>
      <c r="L16" s="1">
        <v>21127</v>
      </c>
      <c r="M16" s="1">
        <v>20779</v>
      </c>
      <c r="N16" s="1">
        <v>20266</v>
      </c>
      <c r="O16" s="1">
        <v>20515</v>
      </c>
      <c r="P16" s="1">
        <v>19777</v>
      </c>
      <c r="Q16" s="1">
        <v>17666</v>
      </c>
      <c r="R16" s="1">
        <v>19405</v>
      </c>
    </row>
    <row r="17" spans="1:18" ht="12.75">
      <c r="A17" s="8" t="s">
        <v>219</v>
      </c>
      <c r="B17" s="5" t="s">
        <v>46</v>
      </c>
      <c r="C17" s="8" t="s">
        <v>563</v>
      </c>
      <c r="D17" s="1">
        <f t="shared" si="0"/>
        <v>36963</v>
      </c>
      <c r="E17" s="7">
        <f t="shared" si="1"/>
        <v>9.71337872532763</v>
      </c>
      <c r="F17" s="1">
        <f t="shared" si="2"/>
        <v>-6673</v>
      </c>
      <c r="G17" s="7">
        <f t="shared" si="3"/>
        <v>-1.7233542522145606</v>
      </c>
      <c r="H17" s="1">
        <f t="shared" si="4"/>
        <v>24774</v>
      </c>
      <c r="I17" s="7">
        <f t="shared" si="5"/>
        <v>6.835413700625765</v>
      </c>
      <c r="J17" s="1">
        <f t="shared" si="6"/>
        <v>96727</v>
      </c>
      <c r="K17" s="7">
        <f t="shared" si="7"/>
        <v>36.40335856143375</v>
      </c>
      <c r="L17" s="1">
        <v>417500</v>
      </c>
      <c r="M17" s="1">
        <v>402076</v>
      </c>
      <c r="N17" s="1">
        <v>380537</v>
      </c>
      <c r="O17" s="1">
        <v>369368</v>
      </c>
      <c r="P17" s="1">
        <v>387210</v>
      </c>
      <c r="Q17" s="1">
        <v>362436</v>
      </c>
      <c r="R17" s="1">
        <v>265709</v>
      </c>
    </row>
    <row r="18" spans="1:18" ht="12.75">
      <c r="A18" s="8" t="s">
        <v>220</v>
      </c>
      <c r="B18" s="5" t="s">
        <v>18</v>
      </c>
      <c r="C18" s="8" t="s">
        <v>563</v>
      </c>
      <c r="D18" s="1">
        <f t="shared" si="0"/>
        <v>17802</v>
      </c>
      <c r="E18" s="7">
        <f t="shared" si="1"/>
        <v>10.209500650925921</v>
      </c>
      <c r="F18" s="1">
        <f t="shared" si="2"/>
        <v>-2356</v>
      </c>
      <c r="G18" s="7">
        <f t="shared" si="3"/>
        <v>-1.3331598037606875</v>
      </c>
      <c r="H18" s="1">
        <f t="shared" si="4"/>
        <v>11469</v>
      </c>
      <c r="I18" s="7">
        <f t="shared" si="5"/>
        <v>6.940225350067169</v>
      </c>
      <c r="J18" s="1">
        <f t="shared" si="6"/>
        <v>36941</v>
      </c>
      <c r="K18" s="7">
        <f t="shared" si="7"/>
        <v>28.78975629904998</v>
      </c>
      <c r="L18" s="1">
        <v>192169</v>
      </c>
      <c r="M18" s="1">
        <v>184257</v>
      </c>
      <c r="N18" s="1">
        <v>174367</v>
      </c>
      <c r="O18" s="1">
        <v>170255</v>
      </c>
      <c r="P18" s="1">
        <v>176723</v>
      </c>
      <c r="Q18" s="1">
        <v>165254</v>
      </c>
      <c r="R18" s="1">
        <v>128313</v>
      </c>
    </row>
    <row r="19" spans="1:18" ht="12.75">
      <c r="A19" s="8" t="s">
        <v>221</v>
      </c>
      <c r="B19" s="5" t="s">
        <v>39</v>
      </c>
      <c r="C19" s="8" t="s">
        <v>563</v>
      </c>
      <c r="D19" s="1">
        <f t="shared" si="0"/>
        <v>15230</v>
      </c>
      <c r="E19" s="7">
        <f t="shared" si="1"/>
        <v>8.232343434125037</v>
      </c>
      <c r="F19" s="1">
        <f t="shared" si="2"/>
        <v>-15680</v>
      </c>
      <c r="G19" s="7">
        <f t="shared" si="3"/>
        <v>-7.813356454490188</v>
      </c>
      <c r="H19" s="1">
        <f t="shared" si="4"/>
        <v>24285</v>
      </c>
      <c r="I19" s="7">
        <f t="shared" si="5"/>
        <v>13.76724093947176</v>
      </c>
      <c r="J19" s="1">
        <f t="shared" si="6"/>
        <v>42197</v>
      </c>
      <c r="K19" s="7">
        <f t="shared" si="7"/>
        <v>31.443368107302533</v>
      </c>
      <c r="L19" s="1">
        <v>200232</v>
      </c>
      <c r="M19" s="1">
        <v>196553</v>
      </c>
      <c r="N19" s="1">
        <v>185002</v>
      </c>
      <c r="O19" s="1">
        <v>179507</v>
      </c>
      <c r="P19" s="1">
        <v>200682</v>
      </c>
      <c r="Q19" s="1">
        <v>176397</v>
      </c>
      <c r="R19" s="1">
        <v>134200</v>
      </c>
    </row>
    <row r="20" spans="1:18" ht="12.75">
      <c r="A20" s="8" t="s">
        <v>222</v>
      </c>
      <c r="B20" s="5" t="s">
        <v>31</v>
      </c>
      <c r="C20" s="8" t="s">
        <v>563</v>
      </c>
      <c r="D20" s="1">
        <f t="shared" si="0"/>
        <v>17794</v>
      </c>
      <c r="E20" s="7">
        <f t="shared" si="1"/>
        <v>9.06502014845155</v>
      </c>
      <c r="F20" s="1">
        <f t="shared" si="2"/>
        <v>-1718</v>
      </c>
      <c r="G20" s="7">
        <f t="shared" si="3"/>
        <v>-0.8676285660897627</v>
      </c>
      <c r="H20" s="1">
        <f t="shared" si="4"/>
        <v>20648</v>
      </c>
      <c r="I20" s="7">
        <f t="shared" si="5"/>
        <v>11.641661451373736</v>
      </c>
      <c r="J20" s="1">
        <f t="shared" si="6"/>
        <v>26695</v>
      </c>
      <c r="K20" s="7">
        <f t="shared" si="7"/>
        <v>17.717763559614518</v>
      </c>
      <c r="L20" s="1">
        <v>214087</v>
      </c>
      <c r="M20" s="1">
        <v>207991</v>
      </c>
      <c r="N20" s="1">
        <v>196293</v>
      </c>
      <c r="O20" s="1">
        <v>200155</v>
      </c>
      <c r="P20" s="1">
        <v>198011</v>
      </c>
      <c r="Q20" s="1">
        <v>177363</v>
      </c>
      <c r="R20" s="1">
        <v>150668</v>
      </c>
    </row>
    <row r="21" spans="1:18" ht="12.75">
      <c r="A21" s="8" t="s">
        <v>223</v>
      </c>
      <c r="B21" s="5" t="s">
        <v>37</v>
      </c>
      <c r="C21" s="8" t="s">
        <v>563</v>
      </c>
      <c r="D21" s="1">
        <f t="shared" si="0"/>
        <v>4784</v>
      </c>
      <c r="E21" s="7">
        <f t="shared" si="1"/>
        <v>5.100920170172839</v>
      </c>
      <c r="F21" s="1">
        <f t="shared" si="2"/>
        <v>-980</v>
      </c>
      <c r="G21" s="7">
        <f t="shared" si="3"/>
        <v>-1.0341152510895142</v>
      </c>
      <c r="H21" s="1">
        <f t="shared" si="4"/>
        <v>10029</v>
      </c>
      <c r="I21" s="7">
        <f t="shared" si="5"/>
        <v>11.835304113856829</v>
      </c>
      <c r="J21" s="1">
        <f t="shared" si="6"/>
        <v>15722</v>
      </c>
      <c r="K21" s="7">
        <f t="shared" si="7"/>
        <v>22.780224875391212</v>
      </c>
      <c r="L21" s="1">
        <v>98571</v>
      </c>
      <c r="M21" s="1">
        <v>96526</v>
      </c>
      <c r="N21" s="1">
        <v>93787</v>
      </c>
      <c r="O21" s="1">
        <v>91466</v>
      </c>
      <c r="P21" s="1">
        <v>94767</v>
      </c>
      <c r="Q21" s="1">
        <v>84738</v>
      </c>
      <c r="R21" s="1">
        <v>69016</v>
      </c>
    </row>
    <row r="22" spans="1:18" ht="12.75">
      <c r="A22" s="8" t="s">
        <v>224</v>
      </c>
      <c r="B22" s="5" t="s">
        <v>47</v>
      </c>
      <c r="C22" s="8" t="s">
        <v>563</v>
      </c>
      <c r="D22" s="1">
        <f t="shared" si="0"/>
        <v>2190</v>
      </c>
      <c r="E22" s="7">
        <f t="shared" si="1"/>
        <v>3.020731320432006</v>
      </c>
      <c r="F22" s="1">
        <f t="shared" si="2"/>
        <v>-1759</v>
      </c>
      <c r="G22" s="7">
        <f t="shared" si="3"/>
        <v>-2.3687683481914408</v>
      </c>
      <c r="H22" s="1">
        <f t="shared" si="4"/>
        <v>8529</v>
      </c>
      <c r="I22" s="7">
        <f t="shared" si="5"/>
        <v>12.976007546136408</v>
      </c>
      <c r="J22" s="1">
        <f t="shared" si="6"/>
        <v>9867</v>
      </c>
      <c r="K22" s="7">
        <f t="shared" si="7"/>
        <v>17.663169954530808</v>
      </c>
      <c r="L22" s="1">
        <v>74689</v>
      </c>
      <c r="M22" s="1">
        <v>73915</v>
      </c>
      <c r="N22" s="1">
        <v>72499</v>
      </c>
      <c r="O22" s="1">
        <v>70299</v>
      </c>
      <c r="P22" s="1">
        <v>74258</v>
      </c>
      <c r="Q22" s="1">
        <v>65729</v>
      </c>
      <c r="R22" s="1">
        <v>55862</v>
      </c>
    </row>
    <row r="23" spans="1:18" ht="12.75">
      <c r="A23" s="8" t="s">
        <v>225</v>
      </c>
      <c r="B23" s="5" t="s">
        <v>16</v>
      </c>
      <c r="C23" s="8" t="s">
        <v>563</v>
      </c>
      <c r="D23" s="1">
        <f t="shared" si="0"/>
        <v>11041</v>
      </c>
      <c r="E23" s="7">
        <f t="shared" si="1"/>
        <v>23.017908145183146</v>
      </c>
      <c r="F23" s="1">
        <f t="shared" si="2"/>
        <v>-1901</v>
      </c>
      <c r="G23" s="7">
        <f t="shared" si="3"/>
        <v>-3.8120638485601988</v>
      </c>
      <c r="H23" s="1">
        <f t="shared" si="4"/>
        <v>8133</v>
      </c>
      <c r="I23" s="7">
        <f t="shared" si="5"/>
        <v>19.487240924883192</v>
      </c>
      <c r="J23" s="1">
        <f t="shared" si="6"/>
        <v>9356</v>
      </c>
      <c r="K23" s="7">
        <f t="shared" si="7"/>
        <v>28.895271626671608</v>
      </c>
      <c r="L23" s="1">
        <v>59008</v>
      </c>
      <c r="M23" s="1">
        <v>53272</v>
      </c>
      <c r="N23" s="1">
        <v>47967</v>
      </c>
      <c r="O23" s="1">
        <v>47187</v>
      </c>
      <c r="P23" s="1">
        <v>49868</v>
      </c>
      <c r="Q23" s="1">
        <v>41735</v>
      </c>
      <c r="R23" s="1">
        <v>32379</v>
      </c>
    </row>
    <row r="24" spans="1:18" ht="12.75">
      <c r="A24" s="8" t="s">
        <v>226</v>
      </c>
      <c r="B24" s="5" t="s">
        <v>40</v>
      </c>
      <c r="C24" s="8" t="s">
        <v>563</v>
      </c>
      <c r="D24" s="1">
        <f t="shared" si="0"/>
        <v>7283</v>
      </c>
      <c r="E24" s="7">
        <f t="shared" si="1"/>
        <v>12.191365774452201</v>
      </c>
      <c r="F24" s="1">
        <f t="shared" si="2"/>
        <v>-778</v>
      </c>
      <c r="G24" s="7">
        <f t="shared" si="3"/>
        <v>-1.2855891732901499</v>
      </c>
      <c r="H24" s="1">
        <f t="shared" si="4"/>
        <v>5203</v>
      </c>
      <c r="I24" s="7">
        <f t="shared" si="5"/>
        <v>9.406298586253028</v>
      </c>
      <c r="J24" s="1">
        <f t="shared" si="6"/>
        <v>8955</v>
      </c>
      <c r="K24" s="7">
        <f t="shared" si="7"/>
        <v>19.31663754610755</v>
      </c>
      <c r="L24" s="1">
        <v>67022</v>
      </c>
      <c r="M24" s="1">
        <v>64543</v>
      </c>
      <c r="N24" s="1">
        <v>59739</v>
      </c>
      <c r="O24" s="1">
        <v>58646</v>
      </c>
      <c r="P24" s="1">
        <v>60517</v>
      </c>
      <c r="Q24" s="1">
        <v>55314</v>
      </c>
      <c r="R24" s="1">
        <v>46359</v>
      </c>
    </row>
    <row r="25" spans="1:18" ht="12.75">
      <c r="A25" s="8" t="s">
        <v>227</v>
      </c>
      <c r="B25" s="5" t="s">
        <v>128</v>
      </c>
      <c r="C25" s="8" t="s">
        <v>564</v>
      </c>
      <c r="D25" s="1">
        <f t="shared" si="0"/>
        <v>6546</v>
      </c>
      <c r="E25" s="7">
        <f t="shared" si="1"/>
        <v>9.21517561765327</v>
      </c>
      <c r="F25" s="1">
        <f t="shared" si="2"/>
        <v>3554</v>
      </c>
      <c r="G25" s="7">
        <f t="shared" si="3"/>
        <v>5.266667654599073</v>
      </c>
      <c r="H25" s="1">
        <f t="shared" si="4"/>
        <v>8334</v>
      </c>
      <c r="I25" s="7">
        <f t="shared" si="5"/>
        <v>14.090317344920283</v>
      </c>
      <c r="J25" s="1">
        <f t="shared" si="6"/>
        <v>3742</v>
      </c>
      <c r="K25" s="7">
        <f t="shared" si="7"/>
        <v>6.75390307733959</v>
      </c>
      <c r="L25" s="1">
        <v>77581</v>
      </c>
      <c r="M25" s="1">
        <v>75039</v>
      </c>
      <c r="N25" s="1">
        <v>71035</v>
      </c>
      <c r="O25" s="1">
        <v>69433</v>
      </c>
      <c r="P25" s="1">
        <v>67481</v>
      </c>
      <c r="Q25" s="1">
        <v>59147</v>
      </c>
      <c r="R25" s="1">
        <v>55405</v>
      </c>
    </row>
    <row r="26" spans="1:18" ht="12.75">
      <c r="A26" s="8" t="s">
        <v>228</v>
      </c>
      <c r="B26" s="5" t="s">
        <v>42</v>
      </c>
      <c r="C26" s="8" t="s">
        <v>563</v>
      </c>
      <c r="D26" s="1">
        <f t="shared" si="0"/>
        <v>6847</v>
      </c>
      <c r="E26" s="7">
        <f t="shared" si="1"/>
        <v>18.81612575228778</v>
      </c>
      <c r="F26" s="1">
        <f t="shared" si="2"/>
        <v>-261</v>
      </c>
      <c r="G26" s="7">
        <f t="shared" si="3"/>
        <v>-0.7121418826739427</v>
      </c>
      <c r="H26" s="1">
        <f t="shared" si="4"/>
        <v>3141</v>
      </c>
      <c r="I26" s="7">
        <f t="shared" si="5"/>
        <v>9.373601122086603</v>
      </c>
      <c r="J26" s="1">
        <f t="shared" si="6"/>
        <v>6302</v>
      </c>
      <c r="K26" s="7">
        <f t="shared" si="7"/>
        <v>23.16315654059617</v>
      </c>
      <c r="L26" s="1">
        <v>43236</v>
      </c>
      <c r="M26" s="1">
        <v>40494</v>
      </c>
      <c r="N26" s="1">
        <v>36389</v>
      </c>
      <c r="O26" s="1">
        <v>34963</v>
      </c>
      <c r="P26" s="1">
        <v>36650</v>
      </c>
      <c r="Q26" s="1">
        <v>33509</v>
      </c>
      <c r="R26" s="1">
        <v>27207</v>
      </c>
    </row>
    <row r="27" spans="1:18" ht="12.75">
      <c r="A27" s="8" t="s">
        <v>229</v>
      </c>
      <c r="B27" s="5" t="s">
        <v>84</v>
      </c>
      <c r="C27" s="8" t="s">
        <v>564</v>
      </c>
      <c r="D27" s="1">
        <f t="shared" si="0"/>
        <v>3371</v>
      </c>
      <c r="E27" s="7">
        <f t="shared" si="1"/>
        <v>11.013820367889698</v>
      </c>
      <c r="F27" s="1">
        <f t="shared" si="2"/>
        <v>601</v>
      </c>
      <c r="G27" s="7">
        <f t="shared" si="3"/>
        <v>2.0029327467839764</v>
      </c>
      <c r="H27" s="1">
        <f t="shared" si="4"/>
        <v>1743</v>
      </c>
      <c r="I27" s="7">
        <f t="shared" si="5"/>
        <v>6.167073559070162</v>
      </c>
      <c r="J27" s="1">
        <f t="shared" si="6"/>
        <v>8764</v>
      </c>
      <c r="K27" s="7">
        <f t="shared" si="7"/>
        <v>44.94589466126468</v>
      </c>
      <c r="L27" s="1">
        <v>33978</v>
      </c>
      <c r="M27" s="1">
        <v>32230</v>
      </c>
      <c r="N27" s="1">
        <v>30607</v>
      </c>
      <c r="O27" s="1">
        <v>29811</v>
      </c>
      <c r="P27" s="1">
        <v>30006</v>
      </c>
      <c r="Q27" s="1">
        <v>28263</v>
      </c>
      <c r="R27" s="1">
        <v>19499</v>
      </c>
    </row>
    <row r="28" spans="1:18" ht="12.75">
      <c r="A28" s="8" t="s">
        <v>230</v>
      </c>
      <c r="B28" s="5" t="s">
        <v>85</v>
      </c>
      <c r="C28" s="8" t="s">
        <v>564</v>
      </c>
      <c r="D28" s="1">
        <f t="shared" si="0"/>
        <v>4061</v>
      </c>
      <c r="E28" s="7">
        <f t="shared" si="1"/>
        <v>10.798808700739244</v>
      </c>
      <c r="F28" s="1">
        <f t="shared" si="2"/>
        <v>-953</v>
      </c>
      <c r="G28" s="7">
        <f t="shared" si="3"/>
        <v>-2.471537124925439</v>
      </c>
      <c r="H28" s="1">
        <f t="shared" si="4"/>
        <v>155</v>
      </c>
      <c r="I28" s="7">
        <f t="shared" si="5"/>
        <v>0.4036037912717425</v>
      </c>
      <c r="J28" s="1">
        <f t="shared" si="6"/>
        <v>2150</v>
      </c>
      <c r="K28" s="7">
        <f t="shared" si="7"/>
        <v>5.930380095989408</v>
      </c>
      <c r="L28" s="1">
        <v>41667</v>
      </c>
      <c r="M28" s="1">
        <v>40773</v>
      </c>
      <c r="N28" s="1">
        <v>37606</v>
      </c>
      <c r="O28" s="1">
        <v>37199</v>
      </c>
      <c r="P28" s="1">
        <v>38559</v>
      </c>
      <c r="Q28" s="1">
        <v>38404</v>
      </c>
      <c r="R28" s="1">
        <v>36254</v>
      </c>
    </row>
    <row r="29" spans="1:18" ht="12.75">
      <c r="A29" s="8" t="s">
        <v>231</v>
      </c>
      <c r="B29" s="5" t="s">
        <v>192</v>
      </c>
      <c r="C29" s="8" t="s">
        <v>564</v>
      </c>
      <c r="D29" s="1">
        <f t="shared" si="0"/>
        <v>1578</v>
      </c>
      <c r="E29" s="7">
        <f t="shared" si="1"/>
        <v>7.878576064706176</v>
      </c>
      <c r="F29" s="1">
        <f t="shared" si="2"/>
        <v>-470</v>
      </c>
      <c r="G29" s="7">
        <f t="shared" si="3"/>
        <v>-2.2927947704766085</v>
      </c>
      <c r="H29" s="1">
        <f t="shared" si="4"/>
        <v>1262</v>
      </c>
      <c r="I29" s="7">
        <f t="shared" si="5"/>
        <v>6.560274471071373</v>
      </c>
      <c r="J29" s="1">
        <f t="shared" si="6"/>
        <v>2147</v>
      </c>
      <c r="K29" s="7">
        <f t="shared" si="7"/>
        <v>12.562902282036278</v>
      </c>
      <c r="L29" s="1">
        <v>21607</v>
      </c>
      <c r="M29" s="1">
        <v>20767</v>
      </c>
      <c r="N29" s="1">
        <v>20029</v>
      </c>
      <c r="O29" s="1">
        <v>20174</v>
      </c>
      <c r="P29" s="1">
        <v>20499</v>
      </c>
      <c r="Q29" s="1">
        <v>19237</v>
      </c>
      <c r="R29" s="1">
        <v>17090</v>
      </c>
    </row>
    <row r="30" spans="1:18" ht="12.75">
      <c r="A30" s="8" t="s">
        <v>232</v>
      </c>
      <c r="B30" s="5" t="s">
        <v>195</v>
      </c>
      <c r="C30" s="8" t="s">
        <v>564</v>
      </c>
      <c r="D30" s="1">
        <f t="shared" si="0"/>
        <v>2244</v>
      </c>
      <c r="E30" s="7">
        <f t="shared" si="1"/>
        <v>12.390260062945172</v>
      </c>
      <c r="F30" s="1">
        <f t="shared" si="2"/>
        <v>2364</v>
      </c>
      <c r="G30" s="7">
        <f t="shared" si="3"/>
        <v>15.012383311106877</v>
      </c>
      <c r="H30" s="1">
        <f t="shared" si="4"/>
        <v>1871</v>
      </c>
      <c r="I30" s="7">
        <f t="shared" si="5"/>
        <v>13.483712885557798</v>
      </c>
      <c r="J30" s="1">
        <f t="shared" si="6"/>
        <v>684</v>
      </c>
      <c r="K30" s="7">
        <f t="shared" si="7"/>
        <v>5.184960582171013</v>
      </c>
      <c r="L30" s="1">
        <v>20355</v>
      </c>
      <c r="M30" s="1">
        <v>19893</v>
      </c>
      <c r="N30" s="1">
        <v>18111</v>
      </c>
      <c r="O30" s="1">
        <v>17369</v>
      </c>
      <c r="P30" s="1">
        <v>15747</v>
      </c>
      <c r="Q30" s="1">
        <v>13876</v>
      </c>
      <c r="R30" s="1">
        <v>13192</v>
      </c>
    </row>
    <row r="31" spans="1:18" ht="12.75">
      <c r="A31" s="8" t="s">
        <v>233</v>
      </c>
      <c r="B31" s="5" t="s">
        <v>34</v>
      </c>
      <c r="C31" s="8" t="s">
        <v>563</v>
      </c>
      <c r="D31" s="1">
        <f t="shared" si="0"/>
        <v>1048445</v>
      </c>
      <c r="E31" s="7">
        <f t="shared" si="1"/>
        <v>20.190511367652007</v>
      </c>
      <c r="F31" s="1">
        <f t="shared" si="2"/>
        <v>309767</v>
      </c>
      <c r="G31" s="7">
        <f t="shared" si="3"/>
        <v>6.343792353625665</v>
      </c>
      <c r="H31" s="1">
        <f t="shared" si="4"/>
        <v>297543</v>
      </c>
      <c r="I31" s="7">
        <f t="shared" si="5"/>
        <v>6.48884918844406</v>
      </c>
      <c r="J31" s="1">
        <f t="shared" si="6"/>
        <v>924008</v>
      </c>
      <c r="K31" s="7">
        <f t="shared" si="7"/>
        <v>25.236170548059878</v>
      </c>
      <c r="L31" s="1">
        <v>6241206</v>
      </c>
      <c r="M31" s="1">
        <v>5789979</v>
      </c>
      <c r="N31" s="1">
        <v>5192761</v>
      </c>
      <c r="O31" s="1">
        <v>4857023</v>
      </c>
      <c r="P31" s="1">
        <v>4882994</v>
      </c>
      <c r="Q31" s="1">
        <v>4585451</v>
      </c>
      <c r="R31" s="1">
        <v>3661443</v>
      </c>
    </row>
    <row r="32" spans="1:18" ht="12.75">
      <c r="A32" s="8" t="s">
        <v>234</v>
      </c>
      <c r="B32" s="5" t="s">
        <v>131</v>
      </c>
      <c r="C32" s="8" t="s">
        <v>564</v>
      </c>
      <c r="D32" s="1">
        <f t="shared" si="0"/>
        <v>18281</v>
      </c>
      <c r="E32" s="7">
        <f t="shared" si="1"/>
        <v>44.10054760813451</v>
      </c>
      <c r="F32" s="1">
        <f t="shared" si="2"/>
        <v>4513</v>
      </c>
      <c r="G32" s="7">
        <f t="shared" si="3"/>
        <v>12.21710882512182</v>
      </c>
      <c r="H32" s="1">
        <f t="shared" si="4"/>
        <v>156</v>
      </c>
      <c r="I32" s="7">
        <f t="shared" si="5"/>
        <v>0.42409743366681163</v>
      </c>
      <c r="J32" s="1">
        <f t="shared" si="6"/>
        <v>6452</v>
      </c>
      <c r="K32" s="7">
        <f t="shared" si="7"/>
        <v>21.27126467097455</v>
      </c>
      <c r="L32" s="1">
        <v>59734</v>
      </c>
      <c r="M32" s="1">
        <v>48396</v>
      </c>
      <c r="N32" s="1">
        <v>41453</v>
      </c>
      <c r="O32" s="1">
        <v>39988</v>
      </c>
      <c r="P32" s="1">
        <v>36940</v>
      </c>
      <c r="Q32" s="1">
        <v>36784</v>
      </c>
      <c r="R32" s="1">
        <v>30332</v>
      </c>
    </row>
    <row r="33" spans="1:18" ht="12.75">
      <c r="A33" s="8" t="s">
        <v>235</v>
      </c>
      <c r="B33" s="5" t="s">
        <v>236</v>
      </c>
      <c r="C33" s="8" t="s">
        <v>564</v>
      </c>
      <c r="D33" s="1">
        <f t="shared" si="0"/>
        <v>9184</v>
      </c>
      <c r="E33" s="7">
        <f t="shared" si="1"/>
        <v>64.81298517995765</v>
      </c>
      <c r="F33" s="1">
        <f t="shared" si="2"/>
        <v>3404</v>
      </c>
      <c r="G33" s="7">
        <f t="shared" si="3"/>
        <v>31.618056845625116</v>
      </c>
      <c r="H33" s="1">
        <f t="shared" si="4"/>
        <v>498</v>
      </c>
      <c r="I33" s="7">
        <f t="shared" si="5"/>
        <v>4.850019477989871</v>
      </c>
      <c r="J33" s="1">
        <f t="shared" si="6"/>
        <v>1083</v>
      </c>
      <c r="K33" s="7">
        <f t="shared" si="7"/>
        <v>11.790963527490474</v>
      </c>
      <c r="L33" s="1">
        <v>23354</v>
      </c>
      <c r="M33" s="1">
        <v>18764</v>
      </c>
      <c r="N33" s="1">
        <v>14170</v>
      </c>
      <c r="O33" s="1">
        <v>12445</v>
      </c>
      <c r="P33" s="1">
        <v>10766</v>
      </c>
      <c r="Q33" s="1">
        <v>10268</v>
      </c>
      <c r="R33" s="1">
        <v>9185</v>
      </c>
    </row>
    <row r="34" spans="1:18" ht="12.75">
      <c r="A34" s="8" t="s">
        <v>237</v>
      </c>
      <c r="B34" s="5" t="s">
        <v>14</v>
      </c>
      <c r="C34" s="8" t="s">
        <v>563</v>
      </c>
      <c r="D34" s="1">
        <f t="shared" si="0"/>
        <v>22926</v>
      </c>
      <c r="E34" s="7">
        <f t="shared" si="1"/>
        <v>14.573123057266539</v>
      </c>
      <c r="F34" s="1">
        <f t="shared" si="2"/>
        <v>16050</v>
      </c>
      <c r="G34" s="7">
        <f t="shared" si="3"/>
        <v>11.361464460914439</v>
      </c>
      <c r="H34" s="1">
        <f t="shared" si="4"/>
        <v>17882</v>
      </c>
      <c r="I34" s="7">
        <f t="shared" si="5"/>
        <v>14.492847590874094</v>
      </c>
      <c r="J34" s="1">
        <f t="shared" si="6"/>
        <v>22595</v>
      </c>
      <c r="K34" s="7">
        <f t="shared" si="7"/>
        <v>22.417898601051693</v>
      </c>
      <c r="L34" s="1">
        <v>180243</v>
      </c>
      <c r="M34" s="1">
        <v>169649</v>
      </c>
      <c r="N34" s="1">
        <v>157317</v>
      </c>
      <c r="O34" s="1">
        <v>148974</v>
      </c>
      <c r="P34" s="1">
        <v>141267</v>
      </c>
      <c r="Q34" s="1">
        <v>123385</v>
      </c>
      <c r="R34" s="1">
        <v>100790</v>
      </c>
    </row>
    <row r="35" spans="1:18" ht="12.75">
      <c r="A35" s="8" t="s">
        <v>238</v>
      </c>
      <c r="B35" s="5" t="s">
        <v>181</v>
      </c>
      <c r="C35" s="8" t="s">
        <v>564</v>
      </c>
      <c r="D35" s="1">
        <f t="shared" si="0"/>
        <v>15403</v>
      </c>
      <c r="E35" s="7">
        <f t="shared" si="1"/>
        <v>19.175370672376662</v>
      </c>
      <c r="F35" s="1">
        <f t="shared" si="2"/>
        <v>7343</v>
      </c>
      <c r="G35" s="7">
        <f t="shared" si="3"/>
        <v>10.06110928422668</v>
      </c>
      <c r="H35" s="1">
        <f t="shared" si="4"/>
        <v>4981</v>
      </c>
      <c r="I35" s="7">
        <f t="shared" si="5"/>
        <v>7.324676852491802</v>
      </c>
      <c r="J35" s="1">
        <f t="shared" si="6"/>
        <v>18180</v>
      </c>
      <c r="K35" s="7">
        <f t="shared" si="7"/>
        <v>36.48917166770367</v>
      </c>
      <c r="L35" s="1">
        <v>95730</v>
      </c>
      <c r="M35" s="1">
        <v>89613</v>
      </c>
      <c r="N35" s="1">
        <v>80327</v>
      </c>
      <c r="O35" s="1">
        <v>74930</v>
      </c>
      <c r="P35" s="1">
        <v>72984</v>
      </c>
      <c r="Q35" s="1">
        <v>68003</v>
      </c>
      <c r="R35" s="1">
        <v>49823</v>
      </c>
    </row>
    <row r="36" spans="1:18" ht="12.75">
      <c r="A36" s="8" t="s">
        <v>239</v>
      </c>
      <c r="B36" s="5" t="s">
        <v>45</v>
      </c>
      <c r="C36" s="8" t="s">
        <v>563</v>
      </c>
      <c r="D36" s="1">
        <f t="shared" si="0"/>
        <v>27309</v>
      </c>
      <c r="E36" s="7">
        <f t="shared" si="1"/>
        <v>30.68082237950792</v>
      </c>
      <c r="F36" s="1">
        <f t="shared" si="2"/>
        <v>11152</v>
      </c>
      <c r="G36" s="7">
        <f t="shared" si="3"/>
        <v>14.323512034729893</v>
      </c>
      <c r="H36" s="1">
        <f t="shared" si="4"/>
        <v>10506</v>
      </c>
      <c r="I36" s="7">
        <f t="shared" si="5"/>
        <v>15.598645919942985</v>
      </c>
      <c r="J36" s="1">
        <f t="shared" si="6"/>
        <v>15579</v>
      </c>
      <c r="K36" s="7">
        <f t="shared" si="7"/>
        <v>30.09097405983814</v>
      </c>
      <c r="L36" s="1">
        <v>116319</v>
      </c>
      <c r="M36" s="1">
        <v>103731</v>
      </c>
      <c r="N36" s="1">
        <v>89010</v>
      </c>
      <c r="O36" s="1">
        <v>83225</v>
      </c>
      <c r="P36" s="1">
        <v>77858</v>
      </c>
      <c r="Q36" s="1">
        <v>67352</v>
      </c>
      <c r="R36" s="1">
        <v>51773</v>
      </c>
    </row>
    <row r="37" spans="1:18" ht="12.75">
      <c r="A37" s="8" t="s">
        <v>240</v>
      </c>
      <c r="B37" s="5" t="s">
        <v>27</v>
      </c>
      <c r="C37" s="8" t="s">
        <v>563</v>
      </c>
      <c r="D37" s="1">
        <f t="shared" si="0"/>
        <v>38538</v>
      </c>
      <c r="E37" s="7">
        <f t="shared" si="1"/>
        <v>45.53542944241608</v>
      </c>
      <c r="F37" s="1">
        <f t="shared" si="2"/>
        <v>9544</v>
      </c>
      <c r="G37" s="7">
        <f t="shared" si="3"/>
        <v>12.710250502736752</v>
      </c>
      <c r="H37" s="1">
        <f t="shared" si="4"/>
        <v>11316</v>
      </c>
      <c r="I37" s="7">
        <f t="shared" si="5"/>
        <v>17.744186411177143</v>
      </c>
      <c r="J37" s="1">
        <f t="shared" si="6"/>
        <v>21989</v>
      </c>
      <c r="K37" s="7">
        <f t="shared" si="7"/>
        <v>52.6254068542983</v>
      </c>
      <c r="L37" s="1">
        <v>123171</v>
      </c>
      <c r="M37" s="1">
        <v>104629</v>
      </c>
      <c r="N37" s="1">
        <v>84633</v>
      </c>
      <c r="O37" s="1">
        <v>76270</v>
      </c>
      <c r="P37" s="1">
        <v>75089</v>
      </c>
      <c r="Q37" s="1">
        <v>63773</v>
      </c>
      <c r="R37" s="1">
        <v>41784</v>
      </c>
    </row>
    <row r="38" spans="1:18" ht="12.75">
      <c r="A38" s="8" t="s">
        <v>241</v>
      </c>
      <c r="B38" s="5" t="s">
        <v>21</v>
      </c>
      <c r="C38" s="8" t="s">
        <v>563</v>
      </c>
      <c r="D38" s="1">
        <f t="shared" si="0"/>
        <v>19302</v>
      </c>
      <c r="E38" s="7">
        <f t="shared" si="1"/>
        <v>25.738059044723578</v>
      </c>
      <c r="F38" s="1">
        <f t="shared" si="2"/>
        <v>4625</v>
      </c>
      <c r="G38" s="7">
        <f t="shared" si="3"/>
        <v>6.572496411772229</v>
      </c>
      <c r="H38" s="1">
        <f t="shared" si="4"/>
        <v>9394</v>
      </c>
      <c r="I38" s="7">
        <f t="shared" si="5"/>
        <v>15.40631406314063</v>
      </c>
      <c r="J38" s="1">
        <f t="shared" si="6"/>
        <v>9637</v>
      </c>
      <c r="K38" s="7">
        <f t="shared" si="7"/>
        <v>18.771670107912268</v>
      </c>
      <c r="L38" s="1">
        <v>94296</v>
      </c>
      <c r="M38" s="1">
        <v>86346</v>
      </c>
      <c r="N38" s="1">
        <v>74994</v>
      </c>
      <c r="O38" s="1">
        <v>71640</v>
      </c>
      <c r="P38" s="1">
        <v>70369</v>
      </c>
      <c r="Q38" s="1">
        <v>60975</v>
      </c>
      <c r="R38" s="1">
        <v>51338</v>
      </c>
    </row>
    <row r="39" spans="1:18" ht="12.75">
      <c r="A39" s="8" t="s">
        <v>242</v>
      </c>
      <c r="B39" s="5" t="s">
        <v>24</v>
      </c>
      <c r="C39" s="8" t="s">
        <v>563</v>
      </c>
      <c r="D39" s="1">
        <f t="shared" si="0"/>
        <v>11260</v>
      </c>
      <c r="E39" s="7">
        <f t="shared" si="1"/>
        <v>23.376515528981898</v>
      </c>
      <c r="F39" s="1">
        <f t="shared" si="2"/>
        <v>986</v>
      </c>
      <c r="G39" s="7">
        <f t="shared" si="3"/>
        <v>2.089780000847781</v>
      </c>
      <c r="H39" s="1">
        <f t="shared" si="4"/>
        <v>4190</v>
      </c>
      <c r="I39" s="7">
        <f t="shared" si="5"/>
        <v>9.745999255675475</v>
      </c>
      <c r="J39" s="1">
        <f t="shared" si="6"/>
        <v>6245</v>
      </c>
      <c r="K39" s="7">
        <f t="shared" si="7"/>
        <v>16.99458459193948</v>
      </c>
      <c r="L39" s="1">
        <v>59428</v>
      </c>
      <c r="M39" s="1">
        <v>53211</v>
      </c>
      <c r="N39" s="1">
        <v>48168</v>
      </c>
      <c r="O39" s="1">
        <v>45216</v>
      </c>
      <c r="P39" s="1">
        <v>47182</v>
      </c>
      <c r="Q39" s="1">
        <v>42992</v>
      </c>
      <c r="R39" s="1">
        <v>36747</v>
      </c>
    </row>
    <row r="40" spans="1:18" ht="12.75">
      <c r="A40" s="8" t="s">
        <v>243</v>
      </c>
      <c r="B40" s="5" t="s">
        <v>100</v>
      </c>
      <c r="C40" s="8" t="s">
        <v>564</v>
      </c>
      <c r="D40" s="1">
        <f t="shared" si="0"/>
        <v>3156</v>
      </c>
      <c r="E40" s="7">
        <f t="shared" si="1"/>
        <v>5.73974720378285</v>
      </c>
      <c r="F40" s="1">
        <f t="shared" si="2"/>
        <v>59</v>
      </c>
      <c r="G40" s="7">
        <f t="shared" si="3"/>
        <v>0.10741725230309872</v>
      </c>
      <c r="H40" s="1">
        <f t="shared" si="4"/>
        <v>211</v>
      </c>
      <c r="I40" s="7">
        <f t="shared" si="5"/>
        <v>0.3856346522891346</v>
      </c>
      <c r="J40" s="1">
        <f t="shared" si="6"/>
        <v>-4964</v>
      </c>
      <c r="K40" s="7">
        <f t="shared" si="7"/>
        <v>-8.317833743863</v>
      </c>
      <c r="L40" s="1">
        <v>58141</v>
      </c>
      <c r="M40" s="1">
        <v>56021</v>
      </c>
      <c r="N40" s="1">
        <v>54985</v>
      </c>
      <c r="O40" s="1">
        <v>56244</v>
      </c>
      <c r="P40" s="1">
        <v>54926</v>
      </c>
      <c r="Q40" s="1">
        <v>54715</v>
      </c>
      <c r="R40" s="1">
        <v>59679</v>
      </c>
    </row>
    <row r="41" spans="1:18" ht="12.75">
      <c r="A41" s="8" t="s">
        <v>244</v>
      </c>
      <c r="B41" s="5" t="s">
        <v>101</v>
      </c>
      <c r="C41" s="8" t="s">
        <v>564</v>
      </c>
      <c r="D41" s="1">
        <f t="shared" si="0"/>
        <v>9133</v>
      </c>
      <c r="E41" s="7">
        <f t="shared" si="1"/>
        <v>30.61374987430027</v>
      </c>
      <c r="F41" s="1">
        <f t="shared" si="2"/>
        <v>1897</v>
      </c>
      <c r="G41" s="7">
        <f t="shared" si="3"/>
        <v>6.7905211912943875</v>
      </c>
      <c r="H41" s="1">
        <f t="shared" si="4"/>
        <v>1281</v>
      </c>
      <c r="I41" s="7">
        <f t="shared" si="5"/>
        <v>4.805852560495216</v>
      </c>
      <c r="J41" s="1">
        <f t="shared" si="6"/>
        <v>561</v>
      </c>
      <c r="K41" s="7">
        <f t="shared" si="7"/>
        <v>2.149919521729133</v>
      </c>
      <c r="L41" s="1">
        <v>38966</v>
      </c>
      <c r="M41" s="1">
        <v>35534</v>
      </c>
      <c r="N41" s="1">
        <v>29833</v>
      </c>
      <c r="O41" s="1">
        <v>29586</v>
      </c>
      <c r="P41" s="1">
        <v>27936</v>
      </c>
      <c r="Q41" s="1">
        <v>26655</v>
      </c>
      <c r="R41" s="1">
        <v>26094</v>
      </c>
    </row>
    <row r="42" spans="1:18" ht="12.75">
      <c r="A42" s="8" t="s">
        <v>245</v>
      </c>
      <c r="B42" s="5" t="s">
        <v>246</v>
      </c>
      <c r="C42" s="8" t="s">
        <v>564</v>
      </c>
      <c r="D42" s="1">
        <f t="shared" si="0"/>
        <v>13812</v>
      </c>
      <c r="E42" s="7">
        <f t="shared" si="1"/>
        <v>67.76235097875681</v>
      </c>
      <c r="F42" s="1">
        <f t="shared" si="2"/>
        <v>8387</v>
      </c>
      <c r="G42" s="7">
        <f t="shared" si="3"/>
        <v>69.91497165721907</v>
      </c>
      <c r="H42" s="1">
        <f t="shared" si="4"/>
        <v>2269</v>
      </c>
      <c r="I42" s="7">
        <f t="shared" si="5"/>
        <v>23.32682224735273</v>
      </c>
      <c r="J42" s="1">
        <f t="shared" si="6"/>
        <v>3982</v>
      </c>
      <c r="K42" s="7">
        <f t="shared" si="7"/>
        <v>69.3124456048738</v>
      </c>
      <c r="L42" s="1">
        <v>34195</v>
      </c>
      <c r="M42" s="1">
        <v>26064</v>
      </c>
      <c r="N42" s="1">
        <v>20383</v>
      </c>
      <c r="O42" s="1">
        <v>16013</v>
      </c>
      <c r="P42" s="1">
        <v>11996</v>
      </c>
      <c r="Q42" s="1">
        <v>9727</v>
      </c>
      <c r="R42" s="1">
        <v>5745</v>
      </c>
    </row>
    <row r="43" spans="1:18" ht="12.75">
      <c r="A43" s="8" t="s">
        <v>247</v>
      </c>
      <c r="B43" s="5" t="s">
        <v>99</v>
      </c>
      <c r="C43" s="8" t="s">
        <v>564</v>
      </c>
      <c r="D43" s="1">
        <f t="shared" si="0"/>
        <v>4647</v>
      </c>
      <c r="E43" s="7">
        <f t="shared" si="1"/>
        <v>17.539820336680002</v>
      </c>
      <c r="F43" s="1">
        <f t="shared" si="2"/>
        <v>1427</v>
      </c>
      <c r="G43" s="7">
        <f t="shared" si="3"/>
        <v>5.692743447560538</v>
      </c>
      <c r="H43" s="1">
        <f t="shared" si="4"/>
        <v>121</v>
      </c>
      <c r="I43" s="7">
        <f t="shared" si="5"/>
        <v>0.4850477030385633</v>
      </c>
      <c r="J43" s="1">
        <f t="shared" si="6"/>
        <v>549</v>
      </c>
      <c r="K43" s="7">
        <f t="shared" si="7"/>
        <v>2.250276673361479</v>
      </c>
      <c r="L43" s="1">
        <v>31141</v>
      </c>
      <c r="M43" s="1">
        <v>28183</v>
      </c>
      <c r="N43" s="1">
        <v>26494</v>
      </c>
      <c r="O43" s="1">
        <v>26217</v>
      </c>
      <c r="P43" s="1">
        <v>25067</v>
      </c>
      <c r="Q43" s="1">
        <v>24946</v>
      </c>
      <c r="R43" s="1">
        <v>24397</v>
      </c>
    </row>
    <row r="44" spans="1:18" ht="12.75">
      <c r="A44" s="8" t="s">
        <v>248</v>
      </c>
      <c r="B44" s="5" t="s">
        <v>98</v>
      </c>
      <c r="C44" s="8" t="s">
        <v>564</v>
      </c>
      <c r="D44" s="1">
        <f t="shared" si="0"/>
        <v>5250</v>
      </c>
      <c r="E44" s="7">
        <f t="shared" si="1"/>
        <v>19.884857207787288</v>
      </c>
      <c r="F44" s="1">
        <f t="shared" si="2"/>
        <v>696</v>
      </c>
      <c r="G44" s="7">
        <f t="shared" si="3"/>
        <v>2.707539095930911</v>
      </c>
      <c r="H44" s="1">
        <f t="shared" si="4"/>
        <v>521</v>
      </c>
      <c r="I44" s="7">
        <f t="shared" si="5"/>
        <v>2.068691681556482</v>
      </c>
      <c r="J44" s="1">
        <f t="shared" si="6"/>
        <v>-1206</v>
      </c>
      <c r="K44" s="7">
        <f t="shared" si="7"/>
        <v>-4.569739683983176</v>
      </c>
      <c r="L44" s="1">
        <v>31652</v>
      </c>
      <c r="M44" s="1">
        <v>29625</v>
      </c>
      <c r="N44" s="1">
        <v>26402</v>
      </c>
      <c r="O44" s="1">
        <v>25961</v>
      </c>
      <c r="P44" s="1">
        <v>25706</v>
      </c>
      <c r="Q44" s="1">
        <v>25185</v>
      </c>
      <c r="R44" s="1">
        <v>26391</v>
      </c>
    </row>
    <row r="45" spans="1:18" ht="12.75">
      <c r="A45" s="8" t="s">
        <v>249</v>
      </c>
      <c r="B45" s="5" t="s">
        <v>54</v>
      </c>
      <c r="C45" s="8" t="s">
        <v>564</v>
      </c>
      <c r="D45" s="1">
        <f t="shared" si="0"/>
        <v>3549</v>
      </c>
      <c r="E45" s="7">
        <f t="shared" si="1"/>
        <v>15.473491454482037</v>
      </c>
      <c r="F45" s="1">
        <f t="shared" si="2"/>
        <v>2540</v>
      </c>
      <c r="G45" s="7">
        <f t="shared" si="3"/>
        <v>12.453422239654834</v>
      </c>
      <c r="H45" s="1">
        <f t="shared" si="4"/>
        <v>741</v>
      </c>
      <c r="I45" s="7">
        <f t="shared" si="5"/>
        <v>3.7700330704655305</v>
      </c>
      <c r="J45" s="1">
        <f t="shared" si="6"/>
        <v>-308</v>
      </c>
      <c r="K45" s="7">
        <f t="shared" si="7"/>
        <v>-1.5428542804187748</v>
      </c>
      <c r="L45" s="1">
        <v>26485</v>
      </c>
      <c r="M45" s="1">
        <v>25485</v>
      </c>
      <c r="N45" s="1">
        <v>22936</v>
      </c>
      <c r="O45" s="1">
        <v>22165</v>
      </c>
      <c r="P45" s="1">
        <v>20396</v>
      </c>
      <c r="Q45" s="1">
        <v>19655</v>
      </c>
      <c r="R45" s="1">
        <v>19963</v>
      </c>
    </row>
    <row r="46" spans="1:18" ht="12.75">
      <c r="A46" s="8" t="s">
        <v>250</v>
      </c>
      <c r="B46" s="5" t="s">
        <v>53</v>
      </c>
      <c r="C46" s="8" t="s">
        <v>564</v>
      </c>
      <c r="D46" s="1">
        <f t="shared" si="0"/>
        <v>3590</v>
      </c>
      <c r="E46" s="7">
        <f t="shared" si="1"/>
        <v>13.003006266072658</v>
      </c>
      <c r="F46" s="1">
        <f t="shared" si="2"/>
        <v>4069</v>
      </c>
      <c r="G46" s="7">
        <f t="shared" si="3"/>
        <v>17.285471537807986</v>
      </c>
      <c r="H46" s="1">
        <f t="shared" si="4"/>
        <v>889</v>
      </c>
      <c r="I46" s="7">
        <f t="shared" si="5"/>
        <v>3.9247715332656394</v>
      </c>
      <c r="J46" s="1">
        <f t="shared" si="6"/>
        <v>499</v>
      </c>
      <c r="K46" s="7">
        <f t="shared" si="7"/>
        <v>2.252618273745034</v>
      </c>
      <c r="L46" s="1">
        <v>31199</v>
      </c>
      <c r="M46" s="1">
        <v>30024</v>
      </c>
      <c r="N46" s="1">
        <v>27609</v>
      </c>
      <c r="O46" s="1">
        <v>26021</v>
      </c>
      <c r="P46" s="1">
        <v>23540</v>
      </c>
      <c r="Q46" s="1">
        <v>22651</v>
      </c>
      <c r="R46" s="1">
        <v>22152</v>
      </c>
    </row>
    <row r="47" spans="1:18" ht="12.75">
      <c r="A47" s="8" t="s">
        <v>251</v>
      </c>
      <c r="B47" s="5" t="s">
        <v>52</v>
      </c>
      <c r="C47" s="8" t="s">
        <v>564</v>
      </c>
      <c r="D47" s="1">
        <f t="shared" si="0"/>
        <v>1650</v>
      </c>
      <c r="E47" s="7">
        <f t="shared" si="1"/>
        <v>6.938020351526364</v>
      </c>
      <c r="F47" s="1">
        <f t="shared" si="2"/>
        <v>1294</v>
      </c>
      <c r="G47" s="7">
        <f t="shared" si="3"/>
        <v>5.754180007114906</v>
      </c>
      <c r="H47" s="1">
        <f t="shared" si="4"/>
        <v>2157</v>
      </c>
      <c r="I47" s="7">
        <f t="shared" si="5"/>
        <v>10.609414195071565</v>
      </c>
      <c r="J47" s="1">
        <f t="shared" si="6"/>
        <v>3366</v>
      </c>
      <c r="K47" s="7">
        <f t="shared" si="7"/>
        <v>19.840848806366047</v>
      </c>
      <c r="L47" s="1">
        <v>25432</v>
      </c>
      <c r="M47" s="1">
        <v>25075</v>
      </c>
      <c r="N47" s="1">
        <v>23782</v>
      </c>
      <c r="O47" s="1">
        <v>23507</v>
      </c>
      <c r="P47" s="1">
        <v>22488</v>
      </c>
      <c r="Q47" s="1">
        <v>20331</v>
      </c>
      <c r="R47" s="1">
        <v>16965</v>
      </c>
    </row>
    <row r="48" spans="1:18" ht="12.75">
      <c r="A48" s="8" t="s">
        <v>252</v>
      </c>
      <c r="B48" s="5" t="s">
        <v>182</v>
      </c>
      <c r="C48" s="8" t="s">
        <v>564</v>
      </c>
      <c r="D48" s="1">
        <f t="shared" si="0"/>
        <v>12687</v>
      </c>
      <c r="E48" s="7">
        <f t="shared" si="1"/>
        <v>115.96892138939671</v>
      </c>
      <c r="F48" s="1">
        <f t="shared" si="2"/>
        <v>2998</v>
      </c>
      <c r="G48" s="7">
        <f t="shared" si="3"/>
        <v>37.748677914882904</v>
      </c>
      <c r="H48" s="1">
        <f t="shared" si="4"/>
        <v>1888</v>
      </c>
      <c r="I48" s="7">
        <f t="shared" si="5"/>
        <v>31.185992732077963</v>
      </c>
      <c r="J48" s="1">
        <f t="shared" si="6"/>
        <v>1808</v>
      </c>
      <c r="K48" s="7">
        <f t="shared" si="7"/>
        <v>42.58125294394724</v>
      </c>
      <c r="L48" s="1">
        <v>23627</v>
      </c>
      <c r="M48" s="1">
        <v>15830</v>
      </c>
      <c r="N48" s="1">
        <v>10940</v>
      </c>
      <c r="O48" s="1">
        <v>9743</v>
      </c>
      <c r="P48" s="1">
        <v>7942</v>
      </c>
      <c r="Q48" s="1">
        <v>6054</v>
      </c>
      <c r="R48" s="1">
        <v>4246</v>
      </c>
    </row>
    <row r="49" spans="1:18" ht="12.75">
      <c r="A49" s="8" t="s">
        <v>253</v>
      </c>
      <c r="B49" s="5" t="s">
        <v>254</v>
      </c>
      <c r="C49" s="8" t="s">
        <v>563</v>
      </c>
      <c r="D49" s="1">
        <f t="shared" si="0"/>
        <v>482763</v>
      </c>
      <c r="E49" s="7">
        <f t="shared" si="1"/>
        <v>12.411074570875032</v>
      </c>
      <c r="F49" s="1">
        <f t="shared" si="2"/>
        <v>-3664</v>
      </c>
      <c r="G49" s="7">
        <f t="shared" si="3"/>
        <v>-0.0941070107668283</v>
      </c>
      <c r="H49" s="1">
        <f t="shared" si="4"/>
        <v>25752</v>
      </c>
      <c r="I49" s="7">
        <f t="shared" si="5"/>
        <v>0.6658241305917126</v>
      </c>
      <c r="J49" s="1">
        <f t="shared" si="6"/>
        <v>584054</v>
      </c>
      <c r="K49" s="7">
        <f t="shared" si="7"/>
        <v>17.786817897487968</v>
      </c>
      <c r="L49" s="1">
        <v>4372539</v>
      </c>
      <c r="M49" s="1">
        <v>4237046</v>
      </c>
      <c r="N49" s="1">
        <v>3889776</v>
      </c>
      <c r="O49" s="1">
        <v>3785032</v>
      </c>
      <c r="P49" s="1">
        <v>3893440</v>
      </c>
      <c r="Q49" s="1">
        <v>3867688</v>
      </c>
      <c r="R49" s="1">
        <v>3283634</v>
      </c>
    </row>
    <row r="50" spans="1:18" ht="12.75">
      <c r="A50" s="8" t="s">
        <v>255</v>
      </c>
      <c r="B50" s="5" t="s">
        <v>32</v>
      </c>
      <c r="C50" s="8" t="s">
        <v>563</v>
      </c>
      <c r="D50" s="1">
        <f t="shared" si="0"/>
        <v>34364</v>
      </c>
      <c r="E50" s="7">
        <f t="shared" si="1"/>
        <v>26.77992518703242</v>
      </c>
      <c r="F50" s="1">
        <f t="shared" si="2"/>
        <v>-3957</v>
      </c>
      <c r="G50" s="7">
        <f t="shared" si="3"/>
        <v>-2.9914497607293784</v>
      </c>
      <c r="H50" s="1">
        <f t="shared" si="4"/>
        <v>10511</v>
      </c>
      <c r="I50" s="7">
        <f t="shared" si="5"/>
        <v>8.632130479772679</v>
      </c>
      <c r="J50" s="1">
        <f t="shared" si="6"/>
        <v>18397</v>
      </c>
      <c r="K50" s="7">
        <f t="shared" si="7"/>
        <v>17.797405411680483</v>
      </c>
      <c r="L50" s="1">
        <v>162684</v>
      </c>
      <c r="M50" s="1">
        <v>145407</v>
      </c>
      <c r="N50" s="1">
        <v>128320</v>
      </c>
      <c r="O50" s="1">
        <v>125368</v>
      </c>
      <c r="P50" s="1">
        <v>132277</v>
      </c>
      <c r="Q50" s="1">
        <v>121766</v>
      </c>
      <c r="R50" s="1">
        <v>103369</v>
      </c>
    </row>
    <row r="51" spans="1:18" ht="12.75">
      <c r="A51" s="8" t="s">
        <v>256</v>
      </c>
      <c r="B51" s="5" t="s">
        <v>80</v>
      </c>
      <c r="C51" s="8" t="s">
        <v>564</v>
      </c>
      <c r="D51" s="1">
        <f t="shared" si="0"/>
        <v>21468</v>
      </c>
      <c r="E51" s="7">
        <f t="shared" si="1"/>
        <v>17.337091264425368</v>
      </c>
      <c r="F51" s="1">
        <f t="shared" si="2"/>
        <v>10409</v>
      </c>
      <c r="G51" s="7">
        <f t="shared" si="3"/>
        <v>9.177555590823326</v>
      </c>
      <c r="H51" s="1">
        <f t="shared" si="4"/>
        <v>8008</v>
      </c>
      <c r="I51" s="7">
        <f t="shared" si="5"/>
        <v>7.597002181956171</v>
      </c>
      <c r="J51" s="1">
        <f t="shared" si="6"/>
        <v>25751</v>
      </c>
      <c r="K51" s="7">
        <f t="shared" si="7"/>
        <v>32.32654188478389</v>
      </c>
      <c r="L51" s="1">
        <v>145295</v>
      </c>
      <c r="M51" s="1">
        <v>138552</v>
      </c>
      <c r="N51" s="1">
        <v>123827</v>
      </c>
      <c r="O51" s="1">
        <v>116380</v>
      </c>
      <c r="P51" s="1">
        <v>113418</v>
      </c>
      <c r="Q51" s="1">
        <v>105410</v>
      </c>
      <c r="R51" s="1">
        <v>79659</v>
      </c>
    </row>
    <row r="52" spans="1:18" ht="12.75">
      <c r="A52" s="8" t="s">
        <v>257</v>
      </c>
      <c r="B52" s="5" t="s">
        <v>176</v>
      </c>
      <c r="C52" s="8" t="s">
        <v>564</v>
      </c>
      <c r="D52" s="1">
        <f t="shared" si="0"/>
        <v>18755</v>
      </c>
      <c r="E52" s="7">
        <f t="shared" si="1"/>
        <v>20.361966387284493</v>
      </c>
      <c r="F52" s="1">
        <f t="shared" si="2"/>
        <v>2152</v>
      </c>
      <c r="G52" s="7">
        <f t="shared" si="3"/>
        <v>2.3922806705500466</v>
      </c>
      <c r="H52" s="1">
        <f t="shared" si="4"/>
        <v>8249</v>
      </c>
      <c r="I52" s="7">
        <f t="shared" si="5"/>
        <v>10.095830222624745</v>
      </c>
      <c r="J52" s="1">
        <f t="shared" si="6"/>
        <v>21518</v>
      </c>
      <c r="K52" s="7">
        <f t="shared" si="7"/>
        <v>35.75071856983834</v>
      </c>
      <c r="L52" s="1">
        <v>110863</v>
      </c>
      <c r="M52" s="1">
        <v>105482</v>
      </c>
      <c r="N52" s="1">
        <v>92108</v>
      </c>
      <c r="O52" s="1">
        <v>92741</v>
      </c>
      <c r="P52" s="1">
        <v>89956</v>
      </c>
      <c r="Q52" s="1">
        <v>81707</v>
      </c>
      <c r="R52" s="1">
        <v>60189</v>
      </c>
    </row>
    <row r="53" spans="1:18" ht="12.75">
      <c r="A53" s="8" t="s">
        <v>258</v>
      </c>
      <c r="B53" s="5" t="s">
        <v>25</v>
      </c>
      <c r="C53" s="8" t="s">
        <v>563</v>
      </c>
      <c r="D53" s="1">
        <f t="shared" si="0"/>
        <v>38597</v>
      </c>
      <c r="E53" s="7">
        <f t="shared" si="1"/>
        <v>32.18133004268943</v>
      </c>
      <c r="F53" s="1">
        <f t="shared" si="2"/>
        <v>9580</v>
      </c>
      <c r="G53" s="7">
        <f t="shared" si="3"/>
        <v>8.680996049150023</v>
      </c>
      <c r="H53" s="1">
        <f t="shared" si="4"/>
        <v>10493</v>
      </c>
      <c r="I53" s="7">
        <f t="shared" si="5"/>
        <v>10.507395131329922</v>
      </c>
      <c r="J53" s="1">
        <f t="shared" si="6"/>
        <v>19002</v>
      </c>
      <c r="K53" s="7">
        <f t="shared" si="7"/>
        <v>23.499585708808944</v>
      </c>
      <c r="L53" s="1">
        <v>158533</v>
      </c>
      <c r="M53" s="1">
        <v>144404</v>
      </c>
      <c r="N53" s="1">
        <v>119936</v>
      </c>
      <c r="O53" s="1">
        <v>111342</v>
      </c>
      <c r="P53" s="1">
        <v>110356</v>
      </c>
      <c r="Q53" s="1">
        <v>99863</v>
      </c>
      <c r="R53" s="1">
        <v>80861</v>
      </c>
    </row>
    <row r="54" spans="1:18" ht="12.75">
      <c r="A54" s="8" t="s">
        <v>259</v>
      </c>
      <c r="B54" s="5" t="s">
        <v>79</v>
      </c>
      <c r="C54" s="8" t="s">
        <v>564</v>
      </c>
      <c r="D54" s="1">
        <f t="shared" si="0"/>
        <v>20331</v>
      </c>
      <c r="E54" s="7">
        <f t="shared" si="1"/>
        <v>22.866686911630733</v>
      </c>
      <c r="F54" s="1">
        <f t="shared" si="2"/>
        <v>1629</v>
      </c>
      <c r="G54" s="7">
        <f t="shared" si="3"/>
        <v>1.866364198803877</v>
      </c>
      <c r="H54" s="1">
        <f t="shared" si="4"/>
        <v>2937</v>
      </c>
      <c r="I54" s="7">
        <f t="shared" si="5"/>
        <v>3.482126978481238</v>
      </c>
      <c r="J54" s="1">
        <f t="shared" si="6"/>
        <v>12709</v>
      </c>
      <c r="K54" s="7">
        <f t="shared" si="7"/>
        <v>17.741079903958905</v>
      </c>
      <c r="L54" s="1">
        <v>109242</v>
      </c>
      <c r="M54" s="1">
        <v>101316</v>
      </c>
      <c r="N54" s="1">
        <v>88911</v>
      </c>
      <c r="O54" s="1">
        <v>87005</v>
      </c>
      <c r="P54" s="1">
        <v>87282</v>
      </c>
      <c r="Q54" s="1">
        <v>84345</v>
      </c>
      <c r="R54" s="1">
        <v>71636</v>
      </c>
    </row>
    <row r="55" spans="1:18" ht="12.75">
      <c r="A55" s="8" t="s">
        <v>260</v>
      </c>
      <c r="B55" s="5" t="s">
        <v>83</v>
      </c>
      <c r="C55" s="8" t="s">
        <v>564</v>
      </c>
      <c r="D55" s="1">
        <f t="shared" si="0"/>
        <v>21639</v>
      </c>
      <c r="E55" s="7">
        <f t="shared" si="1"/>
        <v>27.62507819381854</v>
      </c>
      <c r="F55" s="1">
        <f t="shared" si="2"/>
        <v>17986</v>
      </c>
      <c r="G55" s="7">
        <f t="shared" si="3"/>
        <v>29.805286270610654</v>
      </c>
      <c r="H55" s="1">
        <f t="shared" si="4"/>
        <v>5663</v>
      </c>
      <c r="I55" s="7">
        <f t="shared" si="5"/>
        <v>10.35624154200651</v>
      </c>
      <c r="J55" s="1">
        <f t="shared" si="6"/>
        <v>13272</v>
      </c>
      <c r="K55" s="7">
        <f t="shared" si="7"/>
        <v>32.05022941318522</v>
      </c>
      <c r="L55" s="1">
        <v>99970</v>
      </c>
      <c r="M55" s="1">
        <v>93125</v>
      </c>
      <c r="N55" s="1">
        <v>78331</v>
      </c>
      <c r="O55" s="1">
        <v>67965</v>
      </c>
      <c r="P55" s="1">
        <v>60345</v>
      </c>
      <c r="Q55" s="1">
        <v>54682</v>
      </c>
      <c r="R55" s="1">
        <v>41410</v>
      </c>
    </row>
    <row r="56" spans="1:18" ht="12.75">
      <c r="A56" s="8" t="s">
        <v>261</v>
      </c>
      <c r="B56" s="5" t="s">
        <v>43</v>
      </c>
      <c r="C56" s="8" t="s">
        <v>563</v>
      </c>
      <c r="D56" s="1">
        <f t="shared" si="0"/>
        <v>41032</v>
      </c>
      <c r="E56" s="7">
        <f t="shared" si="1"/>
        <v>28.612271367506466</v>
      </c>
      <c r="F56" s="1">
        <f t="shared" si="2"/>
        <v>7745</v>
      </c>
      <c r="G56" s="7">
        <f t="shared" si="3"/>
        <v>5.709041588654155</v>
      </c>
      <c r="H56" s="1">
        <f t="shared" si="4"/>
        <v>-3493</v>
      </c>
      <c r="I56" s="7">
        <f t="shared" si="5"/>
        <v>-2.510150551543243</v>
      </c>
      <c r="J56" s="1">
        <f t="shared" si="6"/>
        <v>44164</v>
      </c>
      <c r="K56" s="7">
        <f t="shared" si="7"/>
        <v>46.4928256361129</v>
      </c>
      <c r="L56" s="1">
        <v>184439</v>
      </c>
      <c r="M56" s="1">
        <v>166579</v>
      </c>
      <c r="N56" s="1">
        <v>143407</v>
      </c>
      <c r="O56" s="1">
        <v>137886</v>
      </c>
      <c r="P56" s="1">
        <v>135662</v>
      </c>
      <c r="Q56" s="1">
        <v>139155</v>
      </c>
      <c r="R56" s="1">
        <v>94991</v>
      </c>
    </row>
    <row r="57" spans="1:18" ht="12.75">
      <c r="A57" s="8" t="s">
        <v>262</v>
      </c>
      <c r="B57" s="5" t="s">
        <v>112</v>
      </c>
      <c r="C57" s="8" t="s">
        <v>564</v>
      </c>
      <c r="D57" s="1">
        <f t="shared" si="0"/>
        <v>13303</v>
      </c>
      <c r="E57" s="7">
        <f t="shared" si="1"/>
        <v>31.235031697581594</v>
      </c>
      <c r="F57" s="1">
        <f t="shared" si="2"/>
        <v>1406</v>
      </c>
      <c r="G57" s="7">
        <f t="shared" si="3"/>
        <v>3.413947163947164</v>
      </c>
      <c r="H57" s="1">
        <f t="shared" si="4"/>
        <v>6533</v>
      </c>
      <c r="I57" s="7">
        <f t="shared" si="5"/>
        <v>18.85371273556319</v>
      </c>
      <c r="J57" s="1">
        <f t="shared" si="6"/>
        <v>8119</v>
      </c>
      <c r="K57" s="7">
        <f t="shared" si="7"/>
        <v>30.600783958992913</v>
      </c>
      <c r="L57" s="1">
        <v>55893</v>
      </c>
      <c r="M57" s="1">
        <v>49779</v>
      </c>
      <c r="N57" s="1">
        <v>42590</v>
      </c>
      <c r="O57" s="1">
        <v>39683</v>
      </c>
      <c r="P57" s="1">
        <v>41184</v>
      </c>
      <c r="Q57" s="1">
        <v>34651</v>
      </c>
      <c r="R57" s="1">
        <v>26532</v>
      </c>
    </row>
    <row r="58" spans="1:18" ht="12.75">
      <c r="A58" s="8" t="s">
        <v>263</v>
      </c>
      <c r="B58" s="5" t="s">
        <v>114</v>
      </c>
      <c r="C58" s="8" t="s">
        <v>564</v>
      </c>
      <c r="D58" s="1">
        <f t="shared" si="0"/>
        <v>8302</v>
      </c>
      <c r="E58" s="7">
        <f t="shared" si="1"/>
        <v>26.32880882912597</v>
      </c>
      <c r="F58" s="1">
        <f t="shared" si="2"/>
        <v>6124</v>
      </c>
      <c r="G58" s="7">
        <f t="shared" si="3"/>
        <v>24.10264483627204</v>
      </c>
      <c r="H58" s="1">
        <f t="shared" si="4"/>
        <v>5230</v>
      </c>
      <c r="I58" s="7">
        <f t="shared" si="5"/>
        <v>25.91931806918426</v>
      </c>
      <c r="J58" s="1">
        <f t="shared" si="6"/>
        <v>4158</v>
      </c>
      <c r="K58" s="7">
        <f t="shared" si="7"/>
        <v>25.95505617977528</v>
      </c>
      <c r="L58" s="1">
        <v>39834</v>
      </c>
      <c r="M58" s="1">
        <v>37819</v>
      </c>
      <c r="N58" s="1">
        <v>31532</v>
      </c>
      <c r="O58" s="1">
        <v>27713</v>
      </c>
      <c r="P58" s="1">
        <v>25408</v>
      </c>
      <c r="Q58" s="1">
        <v>20178</v>
      </c>
      <c r="R58" s="1">
        <v>16020</v>
      </c>
    </row>
    <row r="59" spans="1:18" ht="12.75">
      <c r="A59" s="8" t="s">
        <v>264</v>
      </c>
      <c r="B59" s="5" t="s">
        <v>81</v>
      </c>
      <c r="C59" s="8" t="s">
        <v>564</v>
      </c>
      <c r="D59" s="1">
        <f t="shared" si="0"/>
        <v>10971</v>
      </c>
      <c r="E59" s="7">
        <f t="shared" si="1"/>
        <v>25.20736162488799</v>
      </c>
      <c r="F59" s="1">
        <f t="shared" si="2"/>
        <v>5780</v>
      </c>
      <c r="G59" s="7">
        <f t="shared" si="3"/>
        <v>15.314097978433088</v>
      </c>
      <c r="H59" s="1">
        <f t="shared" si="4"/>
        <v>526</v>
      </c>
      <c r="I59" s="7">
        <f t="shared" si="5"/>
        <v>1.4133326168148965</v>
      </c>
      <c r="J59" s="1">
        <f t="shared" si="6"/>
        <v>4934</v>
      </c>
      <c r="K59" s="7">
        <f t="shared" si="7"/>
        <v>15.283585788185732</v>
      </c>
      <c r="L59" s="1">
        <v>54494</v>
      </c>
      <c r="M59" s="1">
        <v>51153</v>
      </c>
      <c r="N59" s="1">
        <v>43523</v>
      </c>
      <c r="O59" s="1">
        <v>40157</v>
      </c>
      <c r="P59" s="1">
        <v>37743</v>
      </c>
      <c r="Q59" s="1">
        <v>37217</v>
      </c>
      <c r="R59" s="1">
        <v>32283</v>
      </c>
    </row>
    <row r="60" spans="1:18" ht="12.75">
      <c r="A60" s="8" t="s">
        <v>265</v>
      </c>
      <c r="B60" s="5" t="s">
        <v>78</v>
      </c>
      <c r="C60" s="8" t="s">
        <v>564</v>
      </c>
      <c r="D60" s="1">
        <f t="shared" si="0"/>
        <v>11008</v>
      </c>
      <c r="E60" s="7">
        <f t="shared" si="1"/>
        <v>18.864820400329037</v>
      </c>
      <c r="F60" s="1">
        <f t="shared" si="2"/>
        <v>1634</v>
      </c>
      <c r="G60" s="7">
        <f t="shared" si="3"/>
        <v>2.8809196375048485</v>
      </c>
      <c r="H60" s="1">
        <f t="shared" si="4"/>
        <v>3002</v>
      </c>
      <c r="I60" s="7">
        <f t="shared" si="5"/>
        <v>5.588651426018319</v>
      </c>
      <c r="J60" s="1">
        <f t="shared" si="6"/>
        <v>9424</v>
      </c>
      <c r="K60" s="7">
        <f t="shared" si="7"/>
        <v>21.27698004154249</v>
      </c>
      <c r="L60" s="1">
        <v>69360</v>
      </c>
      <c r="M60" s="1">
        <v>65598</v>
      </c>
      <c r="N60" s="1">
        <v>58352</v>
      </c>
      <c r="O60" s="1">
        <v>57535</v>
      </c>
      <c r="P60" s="1">
        <v>56718</v>
      </c>
      <c r="Q60" s="1">
        <v>53716</v>
      </c>
      <c r="R60" s="1">
        <v>44292</v>
      </c>
    </row>
    <row r="61" spans="1:18" ht="12.75">
      <c r="A61" s="8" t="s">
        <v>266</v>
      </c>
      <c r="B61" s="5" t="s">
        <v>82</v>
      </c>
      <c r="C61" s="8" t="s">
        <v>564</v>
      </c>
      <c r="D61" s="1">
        <f t="shared" si="0"/>
        <v>10281</v>
      </c>
      <c r="E61" s="7">
        <f t="shared" si="1"/>
        <v>28.512396694214875</v>
      </c>
      <c r="F61" s="1">
        <f t="shared" si="2"/>
        <v>3991</v>
      </c>
      <c r="G61" s="7">
        <f t="shared" si="3"/>
        <v>12.44581657155331</v>
      </c>
      <c r="H61" s="1">
        <f t="shared" si="4"/>
        <v>3113</v>
      </c>
      <c r="I61" s="7">
        <f t="shared" si="5"/>
        <v>10.751536920632727</v>
      </c>
      <c r="J61" s="1">
        <f t="shared" si="6"/>
        <v>7038</v>
      </c>
      <c r="K61" s="7">
        <f t="shared" si="7"/>
        <v>32.11352436576018</v>
      </c>
      <c r="L61" s="1">
        <v>46339</v>
      </c>
      <c r="M61" s="1">
        <v>43345</v>
      </c>
      <c r="N61" s="1">
        <v>36058</v>
      </c>
      <c r="O61" s="1">
        <v>33217</v>
      </c>
      <c r="P61" s="1">
        <v>32067</v>
      </c>
      <c r="Q61" s="1">
        <v>28954</v>
      </c>
      <c r="R61" s="1">
        <v>21916</v>
      </c>
    </row>
    <row r="62" spans="1:18" ht="12.75">
      <c r="A62" s="8" t="s">
        <v>267</v>
      </c>
      <c r="B62" s="5" t="s">
        <v>268</v>
      </c>
      <c r="C62" s="8" t="s">
        <v>564</v>
      </c>
      <c r="D62" s="1">
        <f t="shared" si="0"/>
        <v>18693</v>
      </c>
      <c r="E62" s="7">
        <f t="shared" si="1"/>
        <v>86.58576126731205</v>
      </c>
      <c r="F62" s="1">
        <f t="shared" si="2"/>
        <v>-915</v>
      </c>
      <c r="G62" s="7">
        <f t="shared" si="3"/>
        <v>-4.065943832207608</v>
      </c>
      <c r="H62" s="1">
        <f t="shared" si="4"/>
        <v>12024</v>
      </c>
      <c r="I62" s="7">
        <f t="shared" si="5"/>
        <v>114.73282442748092</v>
      </c>
      <c r="J62" s="1">
        <f t="shared" si="6"/>
        <v>3416</v>
      </c>
      <c r="K62" s="7">
        <f t="shared" si="7"/>
        <v>48.357870894677234</v>
      </c>
      <c r="L62" s="1">
        <v>40282</v>
      </c>
      <c r="M62" s="1">
        <v>32728</v>
      </c>
      <c r="N62" s="1">
        <v>21589</v>
      </c>
      <c r="O62" s="1">
        <v>16674</v>
      </c>
      <c r="P62" s="1">
        <v>22504</v>
      </c>
      <c r="Q62" s="1">
        <v>10480</v>
      </c>
      <c r="R62" s="1">
        <v>7064</v>
      </c>
    </row>
    <row r="63" spans="1:18" ht="12.75">
      <c r="A63" s="8" t="s">
        <v>269</v>
      </c>
      <c r="B63" s="5" t="s">
        <v>177</v>
      </c>
      <c r="C63" s="8" t="s">
        <v>564</v>
      </c>
      <c r="D63" s="1">
        <f t="shared" si="0"/>
        <v>6454</v>
      </c>
      <c r="E63" s="7">
        <f t="shared" si="1"/>
        <v>17.800209608913896</v>
      </c>
      <c r="F63" s="1">
        <f t="shared" si="2"/>
        <v>1046</v>
      </c>
      <c r="G63" s="7">
        <f t="shared" si="3"/>
        <v>2.970578211973191</v>
      </c>
      <c r="H63" s="1">
        <f t="shared" si="4"/>
        <v>-1999</v>
      </c>
      <c r="I63" s="7">
        <f t="shared" si="5"/>
        <v>-5.3720673994249015</v>
      </c>
      <c r="J63" s="1">
        <f t="shared" si="6"/>
        <v>-14782</v>
      </c>
      <c r="K63" s="7">
        <f t="shared" si="7"/>
        <v>-28.430750293308716</v>
      </c>
      <c r="L63" s="1">
        <v>42712</v>
      </c>
      <c r="M63" s="1">
        <v>41710</v>
      </c>
      <c r="N63" s="1">
        <v>36258</v>
      </c>
      <c r="O63" s="1">
        <v>36145</v>
      </c>
      <c r="P63" s="1">
        <v>35212</v>
      </c>
      <c r="Q63" s="1">
        <v>37211</v>
      </c>
      <c r="R63" s="1">
        <v>51993</v>
      </c>
    </row>
    <row r="64" spans="1:18" ht="12.75">
      <c r="A64" s="8" t="s">
        <v>270</v>
      </c>
      <c r="B64" s="5" t="s">
        <v>179</v>
      </c>
      <c r="C64" s="8" t="s">
        <v>564</v>
      </c>
      <c r="D64" s="1">
        <f t="shared" si="0"/>
        <v>14540</v>
      </c>
      <c r="E64" s="7">
        <f t="shared" si="1"/>
        <v>53.18604140756456</v>
      </c>
      <c r="F64" s="1">
        <f t="shared" si="2"/>
        <v>9421</v>
      </c>
      <c r="G64" s="7">
        <f t="shared" si="3"/>
        <v>52.58134732377072</v>
      </c>
      <c r="H64" s="1">
        <f t="shared" si="4"/>
        <v>4316</v>
      </c>
      <c r="I64" s="7">
        <f t="shared" si="5"/>
        <v>31.73296081170502</v>
      </c>
      <c r="J64" s="1">
        <f t="shared" si="6"/>
        <v>3195</v>
      </c>
      <c r="K64" s="7">
        <f t="shared" si="7"/>
        <v>30.70344032289064</v>
      </c>
      <c r="L64" s="1">
        <v>41878</v>
      </c>
      <c r="M64" s="1">
        <v>36608</v>
      </c>
      <c r="N64" s="1">
        <v>27338</v>
      </c>
      <c r="O64" s="1">
        <v>22079</v>
      </c>
      <c r="P64" s="1">
        <v>17917</v>
      </c>
      <c r="Q64" s="1">
        <v>13601</v>
      </c>
      <c r="R64" s="1">
        <v>10406</v>
      </c>
    </row>
    <row r="65" spans="1:18" ht="12.75">
      <c r="A65" s="8" t="s">
        <v>271</v>
      </c>
      <c r="B65" s="5" t="s">
        <v>272</v>
      </c>
      <c r="C65" s="8" t="s">
        <v>564</v>
      </c>
      <c r="D65" s="1">
        <f t="shared" si="0"/>
        <v>24273</v>
      </c>
      <c r="E65" s="7">
        <f t="shared" si="1"/>
        <v>69.49438845625286</v>
      </c>
      <c r="F65" s="1">
        <f t="shared" si="2"/>
        <v>11789</v>
      </c>
      <c r="G65" s="7">
        <f t="shared" si="3"/>
        <v>50.948614892605555</v>
      </c>
      <c r="H65" s="1">
        <f t="shared" si="4"/>
        <v>11928</v>
      </c>
      <c r="I65" s="7">
        <f t="shared" si="5"/>
        <v>106.39550441530639</v>
      </c>
      <c r="J65" s="1">
        <f t="shared" si="6"/>
        <v>3916</v>
      </c>
      <c r="K65" s="7">
        <f t="shared" si="7"/>
        <v>53.68060315284441</v>
      </c>
      <c r="L65" s="1">
        <v>59201</v>
      </c>
      <c r="M65" s="1">
        <v>50010</v>
      </c>
      <c r="N65" s="1">
        <v>34928</v>
      </c>
      <c r="O65" s="1">
        <v>28244</v>
      </c>
      <c r="P65" s="1">
        <v>23139</v>
      </c>
      <c r="Q65" s="1">
        <v>11211</v>
      </c>
      <c r="R65" s="1">
        <v>7295</v>
      </c>
    </row>
    <row r="66" spans="1:18" ht="12.75">
      <c r="A66" s="8" t="s">
        <v>273</v>
      </c>
      <c r="B66" s="5" t="s">
        <v>274</v>
      </c>
      <c r="C66" s="8" t="s">
        <v>564</v>
      </c>
      <c r="D66" s="1">
        <f t="shared" si="0"/>
        <v>11370</v>
      </c>
      <c r="E66" s="7">
        <f t="shared" si="1"/>
        <v>30.99697391019874</v>
      </c>
      <c r="F66" s="1">
        <f t="shared" si="2"/>
        <v>7805</v>
      </c>
      <c r="G66" s="7">
        <f t="shared" si="3"/>
        <v>27.029366948330793</v>
      </c>
      <c r="H66" s="1">
        <f t="shared" si="4"/>
        <v>5868</v>
      </c>
      <c r="I66" s="7">
        <f t="shared" si="5"/>
        <v>25.504172461752432</v>
      </c>
      <c r="J66" s="1">
        <f t="shared" si="6"/>
        <v>4971</v>
      </c>
      <c r="K66" s="7">
        <f t="shared" si="7"/>
        <v>27.560015523645838</v>
      </c>
      <c r="L66" s="1">
        <v>48051</v>
      </c>
      <c r="M66" s="1">
        <v>46116</v>
      </c>
      <c r="N66" s="1">
        <v>36681</v>
      </c>
      <c r="O66" s="1">
        <v>31024</v>
      </c>
      <c r="P66" s="1">
        <v>28876</v>
      </c>
      <c r="Q66" s="1">
        <v>23008</v>
      </c>
      <c r="R66" s="1">
        <v>18037</v>
      </c>
    </row>
    <row r="67" spans="1:18" ht="12.75">
      <c r="A67" s="8" t="s">
        <v>275</v>
      </c>
      <c r="B67" s="5" t="s">
        <v>276</v>
      </c>
      <c r="C67" s="8" t="s">
        <v>564</v>
      </c>
      <c r="D67" s="1">
        <f aca="true" t="shared" si="8" ref="D67:D130">+L67-N67</f>
        <v>8272</v>
      </c>
      <c r="E67" s="7">
        <f aca="true" t="shared" si="9" ref="E67:E130">+D67*100/N67</f>
        <v>40.658638486114526</v>
      </c>
      <c r="F67" s="1">
        <f aca="true" t="shared" si="10" ref="F67:F130">+N67-P67</f>
        <v>7249</v>
      </c>
      <c r="G67" s="7">
        <f aca="true" t="shared" si="11" ref="G67:G130">+F67*100/P67</f>
        <v>55.35277947464875</v>
      </c>
      <c r="H67" s="1">
        <f aca="true" t="shared" si="12" ref="H67:H130">+P67-Q67</f>
        <v>1246</v>
      </c>
      <c r="I67" s="7">
        <f aca="true" t="shared" si="13" ref="I67:I130">+H67*100/Q67</f>
        <v>10.514767932489452</v>
      </c>
      <c r="J67" s="1">
        <f aca="true" t="shared" si="14" ref="J67:J130">+Q67-R67</f>
        <v>399</v>
      </c>
      <c r="K67" s="7">
        <f aca="true" t="shared" si="15" ref="K67:K130">+J67*100/R67</f>
        <v>3.484411841760545</v>
      </c>
      <c r="L67" s="1">
        <v>28617</v>
      </c>
      <c r="M67" s="1">
        <v>25642</v>
      </c>
      <c r="N67" s="1">
        <v>20345</v>
      </c>
      <c r="O67" s="1">
        <v>16801</v>
      </c>
      <c r="P67" s="1">
        <v>13096</v>
      </c>
      <c r="Q67" s="1">
        <v>11850</v>
      </c>
      <c r="R67" s="1">
        <v>11451</v>
      </c>
    </row>
    <row r="68" spans="1:18" ht="12.75">
      <c r="A68" s="8" t="s">
        <v>277</v>
      </c>
      <c r="B68" s="5" t="s">
        <v>178</v>
      </c>
      <c r="C68" s="8" t="s">
        <v>564</v>
      </c>
      <c r="D68" s="1">
        <f t="shared" si="8"/>
        <v>5590</v>
      </c>
      <c r="E68" s="7">
        <f t="shared" si="9"/>
        <v>24.48210922787194</v>
      </c>
      <c r="F68" s="1">
        <f t="shared" si="10"/>
        <v>697</v>
      </c>
      <c r="G68" s="7">
        <f t="shared" si="11"/>
        <v>3.1487170220455365</v>
      </c>
      <c r="H68" s="1">
        <f t="shared" si="12"/>
        <v>1534</v>
      </c>
      <c r="I68" s="7">
        <f t="shared" si="13"/>
        <v>7.445879040869818</v>
      </c>
      <c r="J68" s="1">
        <f t="shared" si="14"/>
        <v>3541</v>
      </c>
      <c r="K68" s="7">
        <f t="shared" si="15"/>
        <v>20.754938163061954</v>
      </c>
      <c r="L68" s="1">
        <v>28423</v>
      </c>
      <c r="M68" s="1">
        <v>26153</v>
      </c>
      <c r="N68" s="1">
        <v>22833</v>
      </c>
      <c r="O68" s="1">
        <v>22319</v>
      </c>
      <c r="P68" s="1">
        <v>22136</v>
      </c>
      <c r="Q68" s="1">
        <v>20602</v>
      </c>
      <c r="R68" s="1">
        <v>17061</v>
      </c>
    </row>
    <row r="69" spans="1:18" ht="12.75">
      <c r="A69" s="8" t="s">
        <v>278</v>
      </c>
      <c r="B69" s="5" t="s">
        <v>113</v>
      </c>
      <c r="C69" s="8" t="s">
        <v>564</v>
      </c>
      <c r="D69" s="1">
        <f t="shared" si="8"/>
        <v>6514</v>
      </c>
      <c r="E69" s="7">
        <f t="shared" si="9"/>
        <v>17.307436830778222</v>
      </c>
      <c r="F69" s="1">
        <f t="shared" si="10"/>
        <v>2053</v>
      </c>
      <c r="G69" s="7">
        <f t="shared" si="11"/>
        <v>5.769446942446043</v>
      </c>
      <c r="H69" s="1">
        <f t="shared" si="12"/>
        <v>1392</v>
      </c>
      <c r="I69" s="7">
        <f t="shared" si="13"/>
        <v>4.071127749181095</v>
      </c>
      <c r="J69" s="1">
        <f t="shared" si="14"/>
        <v>2303</v>
      </c>
      <c r="K69" s="7">
        <f t="shared" si="15"/>
        <v>7.221926056006773</v>
      </c>
      <c r="L69" s="1">
        <v>44151</v>
      </c>
      <c r="M69" s="1">
        <v>41747</v>
      </c>
      <c r="N69" s="1">
        <v>37637</v>
      </c>
      <c r="O69" s="1">
        <v>36617</v>
      </c>
      <c r="P69" s="1">
        <v>35584</v>
      </c>
      <c r="Q69" s="1">
        <v>34192</v>
      </c>
      <c r="R69" s="1">
        <v>31889</v>
      </c>
    </row>
    <row r="70" spans="1:18" ht="12.75">
      <c r="A70" s="8" t="s">
        <v>279</v>
      </c>
      <c r="B70" s="5" t="s">
        <v>280</v>
      </c>
      <c r="C70" s="8" t="s">
        <v>564</v>
      </c>
      <c r="D70" s="1">
        <f t="shared" si="8"/>
        <v>6156</v>
      </c>
      <c r="E70" s="7">
        <f t="shared" si="9"/>
        <v>34.64655560558307</v>
      </c>
      <c r="F70" s="1">
        <f t="shared" si="10"/>
        <v>2869</v>
      </c>
      <c r="G70" s="7">
        <f t="shared" si="11"/>
        <v>19.256325927914624</v>
      </c>
      <c r="H70" s="1">
        <f t="shared" si="12"/>
        <v>1111</v>
      </c>
      <c r="I70" s="7">
        <f t="shared" si="13"/>
        <v>8.057731360603423</v>
      </c>
      <c r="J70" s="1">
        <f t="shared" si="14"/>
        <v>3696</v>
      </c>
      <c r="K70" s="7">
        <f t="shared" si="15"/>
        <v>36.6230677764566</v>
      </c>
      <c r="L70" s="1">
        <v>23924</v>
      </c>
      <c r="M70" s="1">
        <v>21714</v>
      </c>
      <c r="N70" s="1">
        <v>17768</v>
      </c>
      <c r="O70" s="1">
        <v>15797</v>
      </c>
      <c r="P70" s="1">
        <v>14899</v>
      </c>
      <c r="Q70" s="1">
        <v>13788</v>
      </c>
      <c r="R70" s="1">
        <v>10092</v>
      </c>
    </row>
    <row r="71" spans="1:18" ht="12.75">
      <c r="A71" s="8" t="s">
        <v>281</v>
      </c>
      <c r="B71" s="5" t="s">
        <v>282</v>
      </c>
      <c r="C71" s="8" t="s">
        <v>564</v>
      </c>
      <c r="D71" s="1">
        <f t="shared" si="8"/>
        <v>15225</v>
      </c>
      <c r="E71" s="7">
        <f t="shared" si="9"/>
        <v>29.48809823555616</v>
      </c>
      <c r="F71" s="1">
        <f t="shared" si="10"/>
        <v>10169</v>
      </c>
      <c r="G71" s="7">
        <f t="shared" si="11"/>
        <v>24.526072065988135</v>
      </c>
      <c r="H71" s="1">
        <f t="shared" si="12"/>
        <v>4184</v>
      </c>
      <c r="I71" s="7">
        <f t="shared" si="13"/>
        <v>11.223778099683459</v>
      </c>
      <c r="J71" s="1">
        <f t="shared" si="14"/>
        <v>7077</v>
      </c>
      <c r="K71" s="7">
        <f t="shared" si="15"/>
        <v>23.43299890732095</v>
      </c>
      <c r="L71" s="1">
        <v>66856</v>
      </c>
      <c r="M71" s="1">
        <v>62234</v>
      </c>
      <c r="N71" s="1">
        <v>51631</v>
      </c>
      <c r="O71" s="1">
        <v>45765</v>
      </c>
      <c r="P71" s="1">
        <v>41462</v>
      </c>
      <c r="Q71" s="1">
        <v>37278</v>
      </c>
      <c r="R71" s="1">
        <v>30201</v>
      </c>
    </row>
    <row r="72" spans="1:18" ht="12.75">
      <c r="A72" s="8" t="s">
        <v>283</v>
      </c>
      <c r="B72" s="5" t="s">
        <v>180</v>
      </c>
      <c r="C72" s="8" t="s">
        <v>564</v>
      </c>
      <c r="D72" s="1">
        <f t="shared" si="8"/>
        <v>4685</v>
      </c>
      <c r="E72" s="7">
        <f t="shared" si="9"/>
        <v>27.95346062052506</v>
      </c>
      <c r="F72" s="1">
        <f t="shared" si="10"/>
        <v>1537</v>
      </c>
      <c r="G72" s="7">
        <f t="shared" si="11"/>
        <v>10.096564409117782</v>
      </c>
      <c r="H72" s="1">
        <f t="shared" si="12"/>
        <v>724</v>
      </c>
      <c r="I72" s="7">
        <f t="shared" si="13"/>
        <v>4.993447823987861</v>
      </c>
      <c r="J72" s="1">
        <f t="shared" si="14"/>
        <v>1759</v>
      </c>
      <c r="K72" s="7">
        <f t="shared" si="15"/>
        <v>13.80690737833595</v>
      </c>
      <c r="L72" s="1">
        <v>21445</v>
      </c>
      <c r="M72" s="1">
        <v>19142</v>
      </c>
      <c r="N72" s="1">
        <v>16760</v>
      </c>
      <c r="O72" s="1">
        <v>15900</v>
      </c>
      <c r="P72" s="1">
        <v>15223</v>
      </c>
      <c r="Q72" s="1">
        <v>14499</v>
      </c>
      <c r="R72" s="1">
        <v>12740</v>
      </c>
    </row>
    <row r="73" spans="1:18" ht="12.75">
      <c r="A73" s="8" t="s">
        <v>284</v>
      </c>
      <c r="B73" s="5" t="s">
        <v>285</v>
      </c>
      <c r="C73" s="8" t="s">
        <v>564</v>
      </c>
      <c r="D73" s="1">
        <f t="shared" si="8"/>
        <v>2573</v>
      </c>
      <c r="E73" s="7">
        <f t="shared" si="9"/>
        <v>14.396821844225604</v>
      </c>
      <c r="F73" s="1">
        <f t="shared" si="10"/>
        <v>1630</v>
      </c>
      <c r="G73" s="7">
        <f t="shared" si="11"/>
        <v>10.035709887944835</v>
      </c>
      <c r="H73" s="1">
        <f t="shared" si="12"/>
        <v>338</v>
      </c>
      <c r="I73" s="7">
        <f t="shared" si="13"/>
        <v>2.125251509054326</v>
      </c>
      <c r="J73" s="1">
        <f t="shared" si="14"/>
        <v>2735</v>
      </c>
      <c r="K73" s="7">
        <f t="shared" si="15"/>
        <v>20.76847141012985</v>
      </c>
      <c r="L73" s="1">
        <v>20445</v>
      </c>
      <c r="M73" s="1">
        <v>19979</v>
      </c>
      <c r="N73" s="1">
        <v>17872</v>
      </c>
      <c r="O73" s="1">
        <v>17035</v>
      </c>
      <c r="P73" s="1">
        <v>16242</v>
      </c>
      <c r="Q73" s="1">
        <v>15904</v>
      </c>
      <c r="R73" s="1">
        <v>13169</v>
      </c>
    </row>
    <row r="74" spans="1:18" ht="12.75">
      <c r="A74" s="8" t="s">
        <v>286</v>
      </c>
      <c r="B74" s="5" t="s">
        <v>287</v>
      </c>
      <c r="C74" s="8" t="s">
        <v>564</v>
      </c>
      <c r="D74" s="1">
        <f t="shared" si="8"/>
        <v>4386</v>
      </c>
      <c r="E74" s="7">
        <f t="shared" si="9"/>
        <v>21.645363470364703</v>
      </c>
      <c r="F74" s="1">
        <f t="shared" si="10"/>
        <v>1548</v>
      </c>
      <c r="G74" s="7">
        <f t="shared" si="11"/>
        <v>8.27144002137323</v>
      </c>
      <c r="H74" s="1">
        <f t="shared" si="12"/>
        <v>2787</v>
      </c>
      <c r="I74" s="7">
        <f t="shared" si="13"/>
        <v>17.497488699146157</v>
      </c>
      <c r="J74" s="1">
        <f t="shared" si="14"/>
        <v>2632</v>
      </c>
      <c r="K74" s="7">
        <f t="shared" si="15"/>
        <v>19.795427196149216</v>
      </c>
      <c r="L74" s="1">
        <v>24649</v>
      </c>
      <c r="M74" s="1">
        <v>23148</v>
      </c>
      <c r="N74" s="1">
        <v>20263</v>
      </c>
      <c r="O74" s="1">
        <v>18803</v>
      </c>
      <c r="P74" s="1">
        <v>18715</v>
      </c>
      <c r="Q74" s="1">
        <v>15928</v>
      </c>
      <c r="R74" s="1">
        <v>13296</v>
      </c>
    </row>
    <row r="75" spans="1:18" ht="12.75">
      <c r="A75" s="8" t="s">
        <v>288</v>
      </c>
      <c r="B75" s="5" t="s">
        <v>289</v>
      </c>
      <c r="C75" s="8" t="s">
        <v>564</v>
      </c>
      <c r="D75" s="1">
        <f t="shared" si="8"/>
        <v>7526</v>
      </c>
      <c r="E75" s="7">
        <f t="shared" si="9"/>
        <v>37.84952725809696</v>
      </c>
      <c r="F75" s="1">
        <f t="shared" si="10"/>
        <v>4942</v>
      </c>
      <c r="G75" s="7">
        <f t="shared" si="11"/>
        <v>33.07455494579039</v>
      </c>
      <c r="H75" s="1">
        <f t="shared" si="12"/>
        <v>1410</v>
      </c>
      <c r="I75" s="7">
        <f t="shared" si="13"/>
        <v>10.419745787762341</v>
      </c>
      <c r="J75" s="1">
        <f t="shared" si="14"/>
        <v>2088</v>
      </c>
      <c r="K75" s="7">
        <f t="shared" si="15"/>
        <v>18.24536875218455</v>
      </c>
      <c r="L75" s="1">
        <v>27410</v>
      </c>
      <c r="M75" s="1">
        <v>25114</v>
      </c>
      <c r="N75" s="1">
        <v>19884</v>
      </c>
      <c r="O75" s="1">
        <v>16776</v>
      </c>
      <c r="P75" s="1">
        <v>14942</v>
      </c>
      <c r="Q75" s="1">
        <v>13532</v>
      </c>
      <c r="R75" s="1">
        <v>11444</v>
      </c>
    </row>
    <row r="76" spans="1:18" ht="12.75">
      <c r="A76" s="8" t="s">
        <v>290</v>
      </c>
      <c r="B76" s="5" t="s">
        <v>291</v>
      </c>
      <c r="C76" s="8" t="s">
        <v>564</v>
      </c>
      <c r="D76" s="1">
        <f t="shared" si="8"/>
        <v>5268</v>
      </c>
      <c r="E76" s="7">
        <f t="shared" si="9"/>
        <v>22.883454237435384</v>
      </c>
      <c r="F76" s="1">
        <f t="shared" si="10"/>
        <v>4633</v>
      </c>
      <c r="G76" s="7">
        <f t="shared" si="11"/>
        <v>25.195779856428107</v>
      </c>
      <c r="H76" s="1">
        <f t="shared" si="12"/>
        <v>368</v>
      </c>
      <c r="I76" s="7">
        <f t="shared" si="13"/>
        <v>2.042175360710322</v>
      </c>
      <c r="J76" s="1">
        <f t="shared" si="14"/>
        <v>3432</v>
      </c>
      <c r="K76" s="7">
        <f t="shared" si="15"/>
        <v>23.526185906224296</v>
      </c>
      <c r="L76" s="1">
        <v>28289</v>
      </c>
      <c r="M76" s="1">
        <v>25768</v>
      </c>
      <c r="N76" s="1">
        <v>23021</v>
      </c>
      <c r="O76" s="1">
        <v>21271</v>
      </c>
      <c r="P76" s="1">
        <v>18388</v>
      </c>
      <c r="Q76" s="1">
        <v>18020</v>
      </c>
      <c r="R76" s="1">
        <v>14588</v>
      </c>
    </row>
    <row r="77" spans="1:18" ht="12.75">
      <c r="A77" s="8" t="s">
        <v>292</v>
      </c>
      <c r="B77" s="5" t="s">
        <v>77</v>
      </c>
      <c r="C77" s="8" t="s">
        <v>564</v>
      </c>
      <c r="D77" s="1">
        <f t="shared" si="8"/>
        <v>2726</v>
      </c>
      <c r="E77" s="7">
        <f t="shared" si="9"/>
        <v>15.280269058295964</v>
      </c>
      <c r="F77" s="1">
        <f t="shared" si="10"/>
        <v>127</v>
      </c>
      <c r="G77" s="7">
        <f t="shared" si="11"/>
        <v>0.7169875232879805</v>
      </c>
      <c r="H77" s="1">
        <f t="shared" si="12"/>
        <v>-221</v>
      </c>
      <c r="I77" s="7">
        <f t="shared" si="13"/>
        <v>-1.2322961971673916</v>
      </c>
      <c r="J77" s="1">
        <f t="shared" si="14"/>
        <v>90</v>
      </c>
      <c r="K77" s="7">
        <f t="shared" si="15"/>
        <v>0.5043712172158709</v>
      </c>
      <c r="L77" s="1">
        <v>20566</v>
      </c>
      <c r="M77" s="1">
        <v>19848</v>
      </c>
      <c r="N77" s="1">
        <v>17840</v>
      </c>
      <c r="O77" s="1">
        <v>17513</v>
      </c>
      <c r="P77" s="1">
        <v>17713</v>
      </c>
      <c r="Q77" s="1">
        <v>17934</v>
      </c>
      <c r="R77" s="1">
        <v>17844</v>
      </c>
    </row>
    <row r="78" spans="1:18" ht="12.75">
      <c r="A78" s="8" t="s">
        <v>293</v>
      </c>
      <c r="B78" s="5" t="s">
        <v>294</v>
      </c>
      <c r="C78" s="8" t="s">
        <v>564</v>
      </c>
      <c r="D78" s="1">
        <f t="shared" si="8"/>
        <v>7419</v>
      </c>
      <c r="E78" s="7">
        <f t="shared" si="9"/>
        <v>45.78499136015799</v>
      </c>
      <c r="F78" s="1">
        <f t="shared" si="10"/>
        <v>7320</v>
      </c>
      <c r="G78" s="7">
        <f t="shared" si="11"/>
        <v>82.39531742458352</v>
      </c>
      <c r="H78" s="1">
        <f t="shared" si="12"/>
        <v>1957</v>
      </c>
      <c r="I78" s="7">
        <f t="shared" si="13"/>
        <v>28.251768442327126</v>
      </c>
      <c r="J78" s="1">
        <f t="shared" si="14"/>
        <v>1912</v>
      </c>
      <c r="K78" s="7">
        <f t="shared" si="15"/>
        <v>38.125623130608176</v>
      </c>
      <c r="L78" s="1">
        <v>23623</v>
      </c>
      <c r="M78" s="1">
        <v>21076</v>
      </c>
      <c r="N78" s="1">
        <v>16204</v>
      </c>
      <c r="O78" s="1">
        <v>12862</v>
      </c>
      <c r="P78" s="1">
        <v>8884</v>
      </c>
      <c r="Q78" s="1">
        <v>6927</v>
      </c>
      <c r="R78" s="1">
        <v>5015</v>
      </c>
    </row>
    <row r="79" spans="1:18" ht="12.75">
      <c r="A79" s="8" t="s">
        <v>295</v>
      </c>
      <c r="B79" s="5" t="s">
        <v>296</v>
      </c>
      <c r="C79" s="8" t="s">
        <v>564</v>
      </c>
      <c r="D79" s="1">
        <f t="shared" si="8"/>
        <v>5531</v>
      </c>
      <c r="E79" s="7">
        <f t="shared" si="9"/>
        <v>23.632712356862076</v>
      </c>
      <c r="F79" s="1">
        <f t="shared" si="10"/>
        <v>3162</v>
      </c>
      <c r="G79" s="7">
        <f t="shared" si="11"/>
        <v>15.6209860685703</v>
      </c>
      <c r="H79" s="1">
        <f t="shared" si="12"/>
        <v>2113</v>
      </c>
      <c r="I79" s="7">
        <f t="shared" si="13"/>
        <v>11.655358817364444</v>
      </c>
      <c r="J79" s="1">
        <f t="shared" si="14"/>
        <v>3248</v>
      </c>
      <c r="K79" s="7">
        <f t="shared" si="15"/>
        <v>21.826490155231504</v>
      </c>
      <c r="L79" s="1">
        <v>28935</v>
      </c>
      <c r="M79" s="1">
        <v>26782</v>
      </c>
      <c r="N79" s="1">
        <v>23404</v>
      </c>
      <c r="O79" s="1">
        <v>21282</v>
      </c>
      <c r="P79" s="1">
        <v>20242</v>
      </c>
      <c r="Q79" s="1">
        <v>18129</v>
      </c>
      <c r="R79" s="1">
        <v>14881</v>
      </c>
    </row>
    <row r="80" spans="1:18" ht="12.75">
      <c r="A80" s="8" t="s">
        <v>297</v>
      </c>
      <c r="B80" s="5" t="s">
        <v>298</v>
      </c>
      <c r="C80" s="8" t="s">
        <v>564</v>
      </c>
      <c r="D80" s="1">
        <f t="shared" si="8"/>
        <v>17848</v>
      </c>
      <c r="E80" s="7">
        <f t="shared" si="9"/>
        <v>90.65881038248591</v>
      </c>
      <c r="F80" s="1">
        <f t="shared" si="10"/>
        <v>10199</v>
      </c>
      <c r="G80" s="7">
        <f t="shared" si="11"/>
        <v>107.49367622259696</v>
      </c>
      <c r="H80" s="1">
        <f t="shared" si="12"/>
        <v>3917</v>
      </c>
      <c r="I80" s="7">
        <f t="shared" si="13"/>
        <v>70.3105367079519</v>
      </c>
      <c r="J80" s="1">
        <f t="shared" si="14"/>
        <v>1798</v>
      </c>
      <c r="K80" s="7">
        <f t="shared" si="15"/>
        <v>47.65438642989663</v>
      </c>
      <c r="L80" s="1">
        <v>37535</v>
      </c>
      <c r="M80" s="1">
        <v>30554</v>
      </c>
      <c r="N80" s="1">
        <v>19687</v>
      </c>
      <c r="O80" s="1">
        <v>14018</v>
      </c>
      <c r="P80" s="1">
        <v>9488</v>
      </c>
      <c r="Q80" s="1">
        <v>5571</v>
      </c>
      <c r="R80" s="1">
        <v>3773</v>
      </c>
    </row>
    <row r="81" spans="1:18" ht="12.75">
      <c r="A81" s="8" t="s">
        <v>299</v>
      </c>
      <c r="B81" s="5" t="s">
        <v>148</v>
      </c>
      <c r="C81" s="8" t="s">
        <v>564</v>
      </c>
      <c r="D81" s="1">
        <f t="shared" si="8"/>
        <v>8685</v>
      </c>
      <c r="E81" s="7">
        <f t="shared" si="9"/>
        <v>3.103592448461068</v>
      </c>
      <c r="F81" s="1">
        <f t="shared" si="10"/>
        <v>8561</v>
      </c>
      <c r="G81" s="7">
        <f t="shared" si="11"/>
        <v>3.1558265382857313</v>
      </c>
      <c r="H81" s="1">
        <f t="shared" si="12"/>
        <v>3837</v>
      </c>
      <c r="I81" s="7">
        <f t="shared" si="13"/>
        <v>1.4347196930888912</v>
      </c>
      <c r="J81" s="1">
        <f t="shared" si="14"/>
        <v>68298</v>
      </c>
      <c r="K81" s="7">
        <f t="shared" si="15"/>
        <v>34.296302619751835</v>
      </c>
      <c r="L81" s="1">
        <v>288522</v>
      </c>
      <c r="M81" s="1">
        <v>285314</v>
      </c>
      <c r="N81" s="1">
        <v>279837</v>
      </c>
      <c r="O81" s="1">
        <v>274914</v>
      </c>
      <c r="P81" s="1">
        <v>271276</v>
      </c>
      <c r="Q81" s="1">
        <v>267439</v>
      </c>
      <c r="R81" s="1">
        <v>199141</v>
      </c>
    </row>
    <row r="82" spans="1:18" ht="12.75">
      <c r="A82" s="8" t="s">
        <v>300</v>
      </c>
      <c r="B82" s="5" t="s">
        <v>301</v>
      </c>
      <c r="C82" s="8" t="s">
        <v>563</v>
      </c>
      <c r="D82" s="1">
        <f t="shared" si="8"/>
        <v>30200</v>
      </c>
      <c r="E82" s="7">
        <f t="shared" si="9"/>
        <v>10.899457914377901</v>
      </c>
      <c r="F82" s="1">
        <f t="shared" si="10"/>
        <v>985</v>
      </c>
      <c r="G82" s="7">
        <f t="shared" si="11"/>
        <v>0.3567638440670354</v>
      </c>
      <c r="H82" s="1">
        <f t="shared" si="12"/>
        <v>18047</v>
      </c>
      <c r="I82" s="7">
        <f t="shared" si="13"/>
        <v>6.9937142990009535</v>
      </c>
      <c r="J82" s="1">
        <f t="shared" si="14"/>
        <v>39335</v>
      </c>
      <c r="K82" s="7">
        <f t="shared" si="15"/>
        <v>17.984920740154816</v>
      </c>
      <c r="L82" s="1">
        <v>307278</v>
      </c>
      <c r="M82" s="1">
        <v>293269</v>
      </c>
      <c r="N82" s="1">
        <v>277078</v>
      </c>
      <c r="O82" s="1">
        <v>273389</v>
      </c>
      <c r="P82" s="1">
        <v>276093</v>
      </c>
      <c r="Q82" s="1">
        <v>258046</v>
      </c>
      <c r="R82" s="1">
        <v>218711</v>
      </c>
    </row>
    <row r="83" spans="1:18" ht="12.75">
      <c r="A83" s="8" t="s">
        <v>302</v>
      </c>
      <c r="B83" s="5" t="s">
        <v>147</v>
      </c>
      <c r="C83" s="8" t="s">
        <v>564</v>
      </c>
      <c r="D83" s="1">
        <f t="shared" si="8"/>
        <v>545</v>
      </c>
      <c r="E83" s="7">
        <f t="shared" si="9"/>
        <v>0.44229473872148417</v>
      </c>
      <c r="F83" s="1">
        <f t="shared" si="10"/>
        <v>-938</v>
      </c>
      <c r="G83" s="7">
        <f t="shared" si="11"/>
        <v>-0.7554828888763602</v>
      </c>
      <c r="H83" s="1">
        <f t="shared" si="12"/>
        <v>-2594</v>
      </c>
      <c r="I83" s="7">
        <f t="shared" si="13"/>
        <v>-2.0464998856042853</v>
      </c>
      <c r="J83" s="1">
        <f t="shared" si="14"/>
        <v>17210</v>
      </c>
      <c r="K83" s="7">
        <f t="shared" si="15"/>
        <v>15.710725468537468</v>
      </c>
      <c r="L83" s="1">
        <v>123766</v>
      </c>
      <c r="M83" s="1">
        <v>123198</v>
      </c>
      <c r="N83" s="1">
        <v>123221</v>
      </c>
      <c r="O83" s="1">
        <v>125784</v>
      </c>
      <c r="P83" s="1">
        <v>124159</v>
      </c>
      <c r="Q83" s="1">
        <v>126753</v>
      </c>
      <c r="R83" s="1">
        <v>109543</v>
      </c>
    </row>
    <row r="84" spans="1:18" ht="12.75">
      <c r="A84" s="8" t="s">
        <v>303</v>
      </c>
      <c r="B84" s="5" t="s">
        <v>150</v>
      </c>
      <c r="C84" s="8" t="s">
        <v>564</v>
      </c>
      <c r="D84" s="1">
        <f t="shared" si="8"/>
        <v>-5876</v>
      </c>
      <c r="E84" s="7">
        <f t="shared" si="9"/>
        <v>-8.528425666555393</v>
      </c>
      <c r="F84" s="1">
        <f t="shared" si="10"/>
        <v>-6198</v>
      </c>
      <c r="G84" s="7">
        <f t="shared" si="11"/>
        <v>-8.253325698762934</v>
      </c>
      <c r="H84" s="1">
        <f t="shared" si="12"/>
        <v>-5894</v>
      </c>
      <c r="I84" s="7">
        <f t="shared" si="13"/>
        <v>-7.27735180452149</v>
      </c>
      <c r="J84" s="1">
        <f t="shared" si="14"/>
        <v>-5202</v>
      </c>
      <c r="K84" s="7">
        <f t="shared" si="15"/>
        <v>-6.035292889213741</v>
      </c>
      <c r="L84" s="1">
        <v>63023</v>
      </c>
      <c r="M84" s="1">
        <v>65506</v>
      </c>
      <c r="N84" s="1">
        <v>68899</v>
      </c>
      <c r="O84" s="1">
        <v>72726</v>
      </c>
      <c r="P84" s="1">
        <v>75097</v>
      </c>
      <c r="Q84" s="1">
        <v>80991</v>
      </c>
      <c r="R84" s="1">
        <v>86193</v>
      </c>
    </row>
    <row r="85" spans="1:18" ht="12.75">
      <c r="A85" s="8" t="s">
        <v>304</v>
      </c>
      <c r="B85" s="5" t="s">
        <v>149</v>
      </c>
      <c r="C85" s="8" t="s">
        <v>564</v>
      </c>
      <c r="D85" s="1">
        <f t="shared" si="8"/>
        <v>-8751</v>
      </c>
      <c r="E85" s="7">
        <f t="shared" si="9"/>
        <v>-13.667884921750538</v>
      </c>
      <c r="F85" s="1">
        <f t="shared" si="10"/>
        <v>-6517</v>
      </c>
      <c r="G85" s="7">
        <f t="shared" si="11"/>
        <v>-9.238336900897325</v>
      </c>
      <c r="H85" s="1">
        <f t="shared" si="12"/>
        <v>-7165</v>
      </c>
      <c r="I85" s="7">
        <f t="shared" si="13"/>
        <v>-9.220414886498173</v>
      </c>
      <c r="J85" s="1">
        <f t="shared" si="14"/>
        <v>-9656</v>
      </c>
      <c r="K85" s="7">
        <f t="shared" si="15"/>
        <v>-11.052607481342429</v>
      </c>
      <c r="L85" s="1">
        <v>55275</v>
      </c>
      <c r="M85" s="1">
        <v>59066</v>
      </c>
      <c r="N85" s="1">
        <v>64026</v>
      </c>
      <c r="O85" s="1">
        <v>67770</v>
      </c>
      <c r="P85" s="1">
        <v>70543</v>
      </c>
      <c r="Q85" s="1">
        <v>77708</v>
      </c>
      <c r="R85" s="1">
        <v>87364</v>
      </c>
    </row>
    <row r="86" spans="1:18" ht="12.75">
      <c r="A86" s="8" t="s">
        <v>305</v>
      </c>
      <c r="B86" s="5" t="s">
        <v>168</v>
      </c>
      <c r="C86" s="8" t="s">
        <v>563</v>
      </c>
      <c r="D86" s="1">
        <f t="shared" si="8"/>
        <v>23053</v>
      </c>
      <c r="E86" s="7">
        <f t="shared" si="9"/>
        <v>8.766065860521712</v>
      </c>
      <c r="F86" s="1">
        <f t="shared" si="10"/>
        <v>1108</v>
      </c>
      <c r="G86" s="7">
        <f t="shared" si="11"/>
        <v>0.42310747235290525</v>
      </c>
      <c r="H86" s="1">
        <f t="shared" si="12"/>
        <v>21048</v>
      </c>
      <c r="I86" s="7">
        <f t="shared" si="13"/>
        <v>8.739992691758296</v>
      </c>
      <c r="J86" s="1">
        <f t="shared" si="14"/>
        <v>36817</v>
      </c>
      <c r="K86" s="7">
        <f t="shared" si="15"/>
        <v>18.04692976221404</v>
      </c>
      <c r="L86" s="1">
        <v>286033</v>
      </c>
      <c r="M86" s="1">
        <v>277415</v>
      </c>
      <c r="N86" s="1">
        <v>262980</v>
      </c>
      <c r="O86" s="1">
        <v>257017</v>
      </c>
      <c r="P86" s="1">
        <v>261872</v>
      </c>
      <c r="Q86" s="1">
        <v>240824</v>
      </c>
      <c r="R86" s="1">
        <v>204007</v>
      </c>
    </row>
    <row r="87" spans="1:18" ht="12.75">
      <c r="A87" s="8" t="s">
        <v>306</v>
      </c>
      <c r="B87" s="5" t="s">
        <v>169</v>
      </c>
      <c r="C87" s="8" t="s">
        <v>564</v>
      </c>
      <c r="D87" s="1">
        <f t="shared" si="8"/>
        <v>7516</v>
      </c>
      <c r="E87" s="7">
        <f t="shared" si="9"/>
        <v>8.92678987125279</v>
      </c>
      <c r="F87" s="1">
        <f t="shared" si="10"/>
        <v>-367</v>
      </c>
      <c r="G87" s="7">
        <f t="shared" si="11"/>
        <v>-0.4339959556780152</v>
      </c>
      <c r="H87" s="1">
        <f t="shared" si="12"/>
        <v>3191</v>
      </c>
      <c r="I87" s="7">
        <f t="shared" si="13"/>
        <v>3.9214963378066163</v>
      </c>
      <c r="J87" s="1">
        <f t="shared" si="14"/>
        <v>13252</v>
      </c>
      <c r="K87" s="7">
        <f t="shared" si="15"/>
        <v>19.4539048737522</v>
      </c>
      <c r="L87" s="1">
        <v>91712</v>
      </c>
      <c r="M87" s="1">
        <v>87468</v>
      </c>
      <c r="N87" s="1">
        <v>84196</v>
      </c>
      <c r="O87" s="1">
        <v>85055</v>
      </c>
      <c r="P87" s="1">
        <v>84563</v>
      </c>
      <c r="Q87" s="1">
        <v>81372</v>
      </c>
      <c r="R87" s="1">
        <v>68120</v>
      </c>
    </row>
    <row r="88" spans="1:18" ht="12.75">
      <c r="A88" s="8" t="s">
        <v>307</v>
      </c>
      <c r="B88" s="5" t="s">
        <v>170</v>
      </c>
      <c r="C88" s="8" t="s">
        <v>564</v>
      </c>
      <c r="D88" s="1">
        <f t="shared" si="8"/>
        <v>11393</v>
      </c>
      <c r="E88" s="7">
        <f t="shared" si="9"/>
        <v>54.301510890805964</v>
      </c>
      <c r="F88" s="1">
        <f t="shared" si="10"/>
        <v>7406</v>
      </c>
      <c r="G88" s="7">
        <f t="shared" si="11"/>
        <v>54.55616942909761</v>
      </c>
      <c r="H88" s="1">
        <f t="shared" si="12"/>
        <v>663</v>
      </c>
      <c r="I88" s="7">
        <f t="shared" si="13"/>
        <v>5.134758364312268</v>
      </c>
      <c r="J88" s="1">
        <f t="shared" si="14"/>
        <v>511</v>
      </c>
      <c r="K88" s="7">
        <f t="shared" si="15"/>
        <v>4.120635432626401</v>
      </c>
      <c r="L88" s="1">
        <v>32374</v>
      </c>
      <c r="M88" s="1">
        <v>28542</v>
      </c>
      <c r="N88" s="1">
        <v>20981</v>
      </c>
      <c r="O88" s="1">
        <v>15167</v>
      </c>
      <c r="P88" s="1">
        <v>13575</v>
      </c>
      <c r="Q88" s="1">
        <v>12912</v>
      </c>
      <c r="R88" s="1">
        <v>12401</v>
      </c>
    </row>
    <row r="89" spans="1:18" ht="12.75">
      <c r="A89" s="8" t="s">
        <v>308</v>
      </c>
      <c r="B89" s="5" t="s">
        <v>193</v>
      </c>
      <c r="C89" s="8" t="s">
        <v>563</v>
      </c>
      <c r="D89" s="1">
        <f t="shared" si="8"/>
        <v>10920</v>
      </c>
      <c r="E89" s="7">
        <f t="shared" si="9"/>
        <v>1.1634745697701179</v>
      </c>
      <c r="F89" s="1">
        <f t="shared" si="10"/>
        <v>-24671</v>
      </c>
      <c r="G89" s="7">
        <f t="shared" si="11"/>
        <v>-2.561254268151518</v>
      </c>
      <c r="H89" s="1">
        <f t="shared" si="12"/>
        <v>-23533</v>
      </c>
      <c r="I89" s="7">
        <f t="shared" si="13"/>
        <v>-2.3848467528466557</v>
      </c>
      <c r="J89" s="1">
        <f t="shared" si="14"/>
        <v>123793</v>
      </c>
      <c r="K89" s="7">
        <f t="shared" si="15"/>
        <v>14.34484500781595</v>
      </c>
      <c r="L89" s="1">
        <v>949488</v>
      </c>
      <c r="M89" s="1">
        <v>940785</v>
      </c>
      <c r="N89" s="1">
        <v>938568</v>
      </c>
      <c r="O89" s="1">
        <v>946397</v>
      </c>
      <c r="P89" s="1">
        <v>963239</v>
      </c>
      <c r="Q89" s="1">
        <v>986772</v>
      </c>
      <c r="R89" s="1">
        <v>862979</v>
      </c>
    </row>
    <row r="90" spans="1:18" ht="12.75">
      <c r="A90" s="8" t="s">
        <v>309</v>
      </c>
      <c r="B90" s="5" t="s">
        <v>51</v>
      </c>
      <c r="C90" s="8" t="s">
        <v>563</v>
      </c>
      <c r="D90" s="1">
        <f t="shared" si="8"/>
        <v>25545</v>
      </c>
      <c r="E90" s="7">
        <f t="shared" si="9"/>
        <v>11.12693725008494</v>
      </c>
      <c r="F90" s="1">
        <f t="shared" si="10"/>
        <v>10757</v>
      </c>
      <c r="G90" s="7">
        <f t="shared" si="11"/>
        <v>4.915890156794823</v>
      </c>
      <c r="H90" s="1">
        <f t="shared" si="12"/>
        <v>16874</v>
      </c>
      <c r="I90" s="7">
        <f t="shared" si="13"/>
        <v>8.355657672557651</v>
      </c>
      <c r="J90" s="1">
        <f t="shared" si="14"/>
        <v>53674</v>
      </c>
      <c r="K90" s="7">
        <f t="shared" si="15"/>
        <v>36.19944291947961</v>
      </c>
      <c r="L90" s="1">
        <v>255123</v>
      </c>
      <c r="M90" s="1">
        <v>240929</v>
      </c>
      <c r="N90" s="1">
        <v>229578</v>
      </c>
      <c r="O90" s="1">
        <v>223246</v>
      </c>
      <c r="P90" s="1">
        <v>218821</v>
      </c>
      <c r="Q90" s="1">
        <v>201947</v>
      </c>
      <c r="R90" s="1">
        <v>148273</v>
      </c>
    </row>
    <row r="91" spans="1:18" ht="12.75">
      <c r="A91" s="8" t="s">
        <v>310</v>
      </c>
      <c r="B91" s="5" t="s">
        <v>120</v>
      </c>
      <c r="C91" s="8" t="s">
        <v>563</v>
      </c>
      <c r="D91" s="1">
        <f t="shared" si="8"/>
        <v>8897</v>
      </c>
      <c r="E91" s="7">
        <f t="shared" si="9"/>
        <v>3.0001787225719863</v>
      </c>
      <c r="F91" s="1">
        <f t="shared" si="10"/>
        <v>2221</v>
      </c>
      <c r="G91" s="7">
        <f t="shared" si="11"/>
        <v>0.7546003098583893</v>
      </c>
      <c r="H91" s="1">
        <f t="shared" si="12"/>
        <v>3118</v>
      </c>
      <c r="I91" s="7">
        <f t="shared" si="13"/>
        <v>1.0707049895264587</v>
      </c>
      <c r="J91" s="1">
        <f t="shared" si="14"/>
        <v>30264</v>
      </c>
      <c r="K91" s="7">
        <f t="shared" si="15"/>
        <v>11.59780184405969</v>
      </c>
      <c r="L91" s="1">
        <v>305446</v>
      </c>
      <c r="M91" s="1">
        <v>299585</v>
      </c>
      <c r="N91" s="1">
        <v>296549</v>
      </c>
      <c r="O91" s="1">
        <v>293433</v>
      </c>
      <c r="P91" s="1">
        <v>294328</v>
      </c>
      <c r="Q91" s="1">
        <v>291210</v>
      </c>
      <c r="R91" s="1">
        <v>260946</v>
      </c>
    </row>
    <row r="92" spans="1:18" ht="12.75">
      <c r="A92" s="8" t="s">
        <v>311</v>
      </c>
      <c r="B92" s="5" t="s">
        <v>121</v>
      </c>
      <c r="C92" s="8" t="s">
        <v>564</v>
      </c>
      <c r="D92" s="1">
        <f t="shared" si="8"/>
        <v>5830</v>
      </c>
      <c r="E92" s="7">
        <f t="shared" si="9"/>
        <v>8.133937914196023</v>
      </c>
      <c r="F92" s="1">
        <f t="shared" si="10"/>
        <v>3840</v>
      </c>
      <c r="G92" s="7">
        <f t="shared" si="11"/>
        <v>5.660794575071866</v>
      </c>
      <c r="H92" s="1">
        <f t="shared" si="12"/>
        <v>3114</v>
      </c>
      <c r="I92" s="7">
        <f t="shared" si="13"/>
        <v>4.811421331561626</v>
      </c>
      <c r="J92" s="1">
        <f t="shared" si="14"/>
        <v>9190</v>
      </c>
      <c r="K92" s="7">
        <f t="shared" si="15"/>
        <v>16.549314797140337</v>
      </c>
      <c r="L92" s="1">
        <v>77505</v>
      </c>
      <c r="M92" s="1">
        <v>76334</v>
      </c>
      <c r="N92" s="1">
        <v>71675</v>
      </c>
      <c r="O92" s="1">
        <v>69668</v>
      </c>
      <c r="P92" s="1">
        <v>67835</v>
      </c>
      <c r="Q92" s="1">
        <v>64721</v>
      </c>
      <c r="R92" s="1">
        <v>55531</v>
      </c>
    </row>
    <row r="93" spans="1:18" ht="12.75">
      <c r="A93" s="8" t="s">
        <v>312</v>
      </c>
      <c r="B93" s="5" t="s">
        <v>194</v>
      </c>
      <c r="C93" s="8" t="s">
        <v>564</v>
      </c>
      <c r="D93" s="1">
        <f t="shared" si="8"/>
        <v>3232</v>
      </c>
      <c r="E93" s="7">
        <f t="shared" si="9"/>
        <v>8.532657479275569</v>
      </c>
      <c r="F93" s="1">
        <f t="shared" si="10"/>
        <v>1652</v>
      </c>
      <c r="G93" s="7">
        <f t="shared" si="11"/>
        <v>4.5602605863192185</v>
      </c>
      <c r="H93" s="1">
        <f t="shared" si="12"/>
        <v>1963</v>
      </c>
      <c r="I93" s="7">
        <f t="shared" si="13"/>
        <v>5.729212269795406</v>
      </c>
      <c r="J93" s="1">
        <f t="shared" si="14"/>
        <v>6475</v>
      </c>
      <c r="K93" s="7">
        <f t="shared" si="15"/>
        <v>23.30142507557219</v>
      </c>
      <c r="L93" s="1">
        <v>41110</v>
      </c>
      <c r="M93" s="1">
        <v>39796</v>
      </c>
      <c r="N93" s="1">
        <v>37878</v>
      </c>
      <c r="O93" s="1">
        <v>37056</v>
      </c>
      <c r="P93" s="1">
        <v>36226</v>
      </c>
      <c r="Q93" s="1">
        <v>34263</v>
      </c>
      <c r="R93" s="1">
        <v>27788</v>
      </c>
    </row>
    <row r="94" spans="1:18" ht="12.75">
      <c r="A94" s="8" t="s">
        <v>313</v>
      </c>
      <c r="B94" s="5" t="s">
        <v>314</v>
      </c>
      <c r="C94" s="8" t="s">
        <v>564</v>
      </c>
      <c r="D94" s="1">
        <f t="shared" si="8"/>
        <v>-1845</v>
      </c>
      <c r="E94" s="7">
        <f t="shared" si="9"/>
        <v>-3.8591060260620385</v>
      </c>
      <c r="F94" s="1">
        <f t="shared" si="10"/>
        <v>-4099</v>
      </c>
      <c r="G94" s="7">
        <f t="shared" si="11"/>
        <v>-7.896663327425445</v>
      </c>
      <c r="H94" s="1">
        <f t="shared" si="12"/>
        <v>-5590</v>
      </c>
      <c r="I94" s="7">
        <f t="shared" si="13"/>
        <v>-9.722077289644858</v>
      </c>
      <c r="J94" s="1">
        <f t="shared" si="14"/>
        <v>3454</v>
      </c>
      <c r="K94" s="7">
        <f t="shared" si="15"/>
        <v>6.391088742506106</v>
      </c>
      <c r="L94" s="1">
        <v>45964</v>
      </c>
      <c r="M94" s="1">
        <v>46017</v>
      </c>
      <c r="N94" s="1">
        <v>47809</v>
      </c>
      <c r="O94" s="1">
        <v>49742</v>
      </c>
      <c r="P94" s="1">
        <v>51908</v>
      </c>
      <c r="Q94" s="1">
        <v>57498</v>
      </c>
      <c r="R94" s="1">
        <v>54044</v>
      </c>
    </row>
    <row r="95" spans="1:18" ht="12.75">
      <c r="A95" s="8" t="s">
        <v>315</v>
      </c>
      <c r="B95" s="5" t="s">
        <v>316</v>
      </c>
      <c r="C95" s="8" t="s">
        <v>564</v>
      </c>
      <c r="D95" s="1">
        <f t="shared" si="8"/>
        <v>1623</v>
      </c>
      <c r="E95" s="7">
        <f t="shared" si="9"/>
        <v>7.7014330454588595</v>
      </c>
      <c r="F95" s="1">
        <f t="shared" si="10"/>
        <v>2920</v>
      </c>
      <c r="G95" s="7">
        <f t="shared" si="11"/>
        <v>16.084609452462267</v>
      </c>
      <c r="H95" s="1">
        <f t="shared" si="12"/>
        <v>3083</v>
      </c>
      <c r="I95" s="7">
        <f t="shared" si="13"/>
        <v>20.456505872204897</v>
      </c>
      <c r="J95" s="1">
        <f t="shared" si="14"/>
        <v>3429</v>
      </c>
      <c r="K95" s="7">
        <f t="shared" si="15"/>
        <v>29.453702113038997</v>
      </c>
      <c r="L95" s="1">
        <v>22697</v>
      </c>
      <c r="M95" s="1">
        <v>22323</v>
      </c>
      <c r="N95" s="1">
        <v>21074</v>
      </c>
      <c r="O95" s="1">
        <v>19202</v>
      </c>
      <c r="P95" s="1">
        <v>18154</v>
      </c>
      <c r="Q95" s="1">
        <v>15071</v>
      </c>
      <c r="R95" s="1">
        <v>11642</v>
      </c>
    </row>
    <row r="96" spans="1:18" ht="12.75">
      <c r="A96" s="8" t="s">
        <v>317</v>
      </c>
      <c r="B96" s="5" t="s">
        <v>318</v>
      </c>
      <c r="C96" s="8" t="s">
        <v>564</v>
      </c>
      <c r="D96" s="1">
        <f t="shared" si="8"/>
        <v>-672</v>
      </c>
      <c r="E96" s="7">
        <f t="shared" si="9"/>
        <v>-1.9250601581299416</v>
      </c>
      <c r="F96" s="1">
        <f t="shared" si="10"/>
        <v>-1479</v>
      </c>
      <c r="G96" s="7">
        <f t="shared" si="11"/>
        <v>-4.064638469783164</v>
      </c>
      <c r="H96" s="1">
        <f t="shared" si="12"/>
        <v>-1204</v>
      </c>
      <c r="I96" s="7">
        <f t="shared" si="13"/>
        <v>-3.202894309808199</v>
      </c>
      <c r="J96" s="1">
        <f t="shared" si="14"/>
        <v>4330</v>
      </c>
      <c r="K96" s="7">
        <f t="shared" si="15"/>
        <v>13.01824960163555</v>
      </c>
      <c r="L96" s="1">
        <v>34236</v>
      </c>
      <c r="M96" s="1">
        <v>34197</v>
      </c>
      <c r="N96" s="1">
        <v>34908</v>
      </c>
      <c r="O96" s="1">
        <v>35858</v>
      </c>
      <c r="P96" s="1">
        <v>36387</v>
      </c>
      <c r="Q96" s="1">
        <v>37591</v>
      </c>
      <c r="R96" s="1">
        <v>33261</v>
      </c>
    </row>
    <row r="97" spans="1:18" ht="12.75">
      <c r="A97" s="8" t="s">
        <v>319</v>
      </c>
      <c r="B97" s="5" t="s">
        <v>320</v>
      </c>
      <c r="C97" s="8" t="s">
        <v>564</v>
      </c>
      <c r="D97" s="1">
        <f t="shared" si="8"/>
        <v>3726</v>
      </c>
      <c r="E97" s="7">
        <f t="shared" si="9"/>
        <v>10.620528461078015</v>
      </c>
      <c r="F97" s="1">
        <f t="shared" si="10"/>
        <v>-458</v>
      </c>
      <c r="G97" s="7">
        <f t="shared" si="11"/>
        <v>-1.2886525421344364</v>
      </c>
      <c r="H97" s="1">
        <f t="shared" si="12"/>
        <v>-1919</v>
      </c>
      <c r="I97" s="7">
        <f t="shared" si="13"/>
        <v>-5.1227976508275495</v>
      </c>
      <c r="J97" s="1">
        <f t="shared" si="14"/>
        <v>2033</v>
      </c>
      <c r="K97" s="7">
        <f t="shared" si="15"/>
        <v>5.738560984559799</v>
      </c>
      <c r="L97" s="1">
        <v>38809</v>
      </c>
      <c r="M97" s="1">
        <v>36208</v>
      </c>
      <c r="N97" s="1">
        <v>35083</v>
      </c>
      <c r="O97" s="1">
        <v>35618</v>
      </c>
      <c r="P97" s="1">
        <v>35541</v>
      </c>
      <c r="Q97" s="1">
        <v>37460</v>
      </c>
      <c r="R97" s="1">
        <v>35427</v>
      </c>
    </row>
    <row r="98" spans="1:18" ht="12.75">
      <c r="A98" s="8" t="s">
        <v>321</v>
      </c>
      <c r="B98" s="5" t="s">
        <v>322</v>
      </c>
      <c r="C98" s="8" t="s">
        <v>564</v>
      </c>
      <c r="D98" s="1">
        <f t="shared" si="8"/>
        <v>2919</v>
      </c>
      <c r="E98" s="7">
        <f t="shared" si="9"/>
        <v>5.326642335766423</v>
      </c>
      <c r="F98" s="1">
        <f t="shared" si="10"/>
        <v>324</v>
      </c>
      <c r="G98" s="7">
        <f t="shared" si="11"/>
        <v>0.5947573243263088</v>
      </c>
      <c r="H98" s="1">
        <f t="shared" si="12"/>
        <v>-9857</v>
      </c>
      <c r="I98" s="7">
        <f t="shared" si="13"/>
        <v>-15.321841045808528</v>
      </c>
      <c r="J98" s="1">
        <f t="shared" si="14"/>
        <v>10482</v>
      </c>
      <c r="K98" s="7">
        <f t="shared" si="15"/>
        <v>19.464819594807896</v>
      </c>
      <c r="L98" s="1">
        <v>57719</v>
      </c>
      <c r="M98" s="1">
        <v>55825</v>
      </c>
      <c r="N98" s="1">
        <v>54800</v>
      </c>
      <c r="O98" s="1">
        <v>54271</v>
      </c>
      <c r="P98" s="1">
        <v>54476</v>
      </c>
      <c r="Q98" s="1">
        <v>64333</v>
      </c>
      <c r="R98" s="1">
        <v>53851</v>
      </c>
    </row>
    <row r="99" spans="1:18" ht="12.75">
      <c r="A99" s="8" t="s">
        <v>323</v>
      </c>
      <c r="B99" s="5" t="s">
        <v>130</v>
      </c>
      <c r="C99" s="8" t="s">
        <v>563</v>
      </c>
      <c r="D99" s="1">
        <f t="shared" si="8"/>
        <v>36381</v>
      </c>
      <c r="E99" s="7">
        <f t="shared" si="9"/>
        <v>23.02186954210646</v>
      </c>
      <c r="F99" s="1">
        <f t="shared" si="10"/>
        <v>4566</v>
      </c>
      <c r="G99" s="7">
        <f t="shared" si="11"/>
        <v>2.9753293975055715</v>
      </c>
      <c r="H99" s="1">
        <f t="shared" si="12"/>
        <v>16664</v>
      </c>
      <c r="I99" s="7">
        <f t="shared" si="13"/>
        <v>12.181464641295925</v>
      </c>
      <c r="J99" s="1">
        <f t="shared" si="14"/>
        <v>28095</v>
      </c>
      <c r="K99" s="7">
        <f t="shared" si="15"/>
        <v>25.84565283386843</v>
      </c>
      <c r="L99" s="1">
        <v>194409</v>
      </c>
      <c r="M99" s="1">
        <v>182487</v>
      </c>
      <c r="N99" s="1">
        <v>158028</v>
      </c>
      <c r="O99" s="1">
        <v>149500</v>
      </c>
      <c r="P99" s="1">
        <v>153462</v>
      </c>
      <c r="Q99" s="1">
        <v>136798</v>
      </c>
      <c r="R99" s="1">
        <v>108703</v>
      </c>
    </row>
    <row r="100" spans="1:18" ht="12.75">
      <c r="A100" s="8" t="s">
        <v>324</v>
      </c>
      <c r="B100" s="5" t="s">
        <v>129</v>
      </c>
      <c r="C100" s="8" t="s">
        <v>564</v>
      </c>
      <c r="D100" s="1">
        <f t="shared" si="8"/>
        <v>5238</v>
      </c>
      <c r="E100" s="7">
        <f t="shared" si="9"/>
        <v>26.723126371103515</v>
      </c>
      <c r="F100" s="1">
        <f t="shared" si="10"/>
        <v>772</v>
      </c>
      <c r="G100" s="7">
        <f t="shared" si="11"/>
        <v>4.100058420521536</v>
      </c>
      <c r="H100" s="1">
        <f t="shared" si="12"/>
        <v>1134</v>
      </c>
      <c r="I100" s="7">
        <f t="shared" si="13"/>
        <v>6.408589997174343</v>
      </c>
      <c r="J100" s="1">
        <f t="shared" si="14"/>
        <v>1355</v>
      </c>
      <c r="K100" s="7">
        <f t="shared" si="15"/>
        <v>8.292533659730722</v>
      </c>
      <c r="L100" s="1">
        <v>24839</v>
      </c>
      <c r="M100" s="1">
        <v>23708</v>
      </c>
      <c r="N100" s="1">
        <v>19601</v>
      </c>
      <c r="O100" s="1">
        <v>18926</v>
      </c>
      <c r="P100" s="1">
        <v>18829</v>
      </c>
      <c r="Q100" s="1">
        <v>17695</v>
      </c>
      <c r="R100" s="1">
        <v>16340</v>
      </c>
    </row>
    <row r="101" spans="1:18" ht="12.75">
      <c r="A101" s="8" t="s">
        <v>325</v>
      </c>
      <c r="B101" s="5" t="s">
        <v>145</v>
      </c>
      <c r="C101" s="8" t="s">
        <v>563</v>
      </c>
      <c r="D101" s="1">
        <f t="shared" si="8"/>
        <v>58305</v>
      </c>
      <c r="E101" s="7">
        <f t="shared" si="9"/>
        <v>20.123908466503295</v>
      </c>
      <c r="F101" s="1">
        <f t="shared" si="10"/>
        <v>19749</v>
      </c>
      <c r="G101" s="7">
        <f t="shared" si="11"/>
        <v>7.314959200832651</v>
      </c>
      <c r="H101" s="1">
        <f t="shared" si="12"/>
        <v>21086</v>
      </c>
      <c r="I101" s="7">
        <f t="shared" si="13"/>
        <v>8.471845557363547</v>
      </c>
      <c r="J101" s="1">
        <f t="shared" si="14"/>
        <v>52319</v>
      </c>
      <c r="K101" s="7">
        <f t="shared" si="15"/>
        <v>26.615151391828096</v>
      </c>
      <c r="L101" s="1">
        <v>348035</v>
      </c>
      <c r="M101" s="1">
        <v>320149</v>
      </c>
      <c r="N101" s="1">
        <v>289730</v>
      </c>
      <c r="O101" s="1">
        <v>260793</v>
      </c>
      <c r="P101" s="1">
        <v>269981</v>
      </c>
      <c r="Q101" s="1">
        <v>248895</v>
      </c>
      <c r="R101" s="1">
        <v>196576</v>
      </c>
    </row>
    <row r="102" spans="1:18" ht="12.75">
      <c r="A102" s="8" t="s">
        <v>326</v>
      </c>
      <c r="B102" s="5" t="s">
        <v>146</v>
      </c>
      <c r="C102" s="8" t="s">
        <v>564</v>
      </c>
      <c r="D102" s="1">
        <f t="shared" si="8"/>
        <v>6555</v>
      </c>
      <c r="E102" s="7">
        <f t="shared" si="9"/>
        <v>21.991478511758984</v>
      </c>
      <c r="F102" s="1">
        <f t="shared" si="10"/>
        <v>3145</v>
      </c>
      <c r="G102" s="7">
        <f t="shared" si="11"/>
        <v>11.795814267496812</v>
      </c>
      <c r="H102" s="1">
        <f t="shared" si="12"/>
        <v>1550</v>
      </c>
      <c r="I102" s="7">
        <f t="shared" si="13"/>
        <v>6.1723478814909205</v>
      </c>
      <c r="J102" s="1">
        <f t="shared" si="14"/>
        <v>3658</v>
      </c>
      <c r="K102" s="7">
        <f t="shared" si="15"/>
        <v>17.050433485597093</v>
      </c>
      <c r="L102" s="1">
        <v>36362</v>
      </c>
      <c r="M102" s="1">
        <v>33658</v>
      </c>
      <c r="N102" s="1">
        <v>29807</v>
      </c>
      <c r="O102" s="1">
        <v>27508</v>
      </c>
      <c r="P102" s="1">
        <v>26662</v>
      </c>
      <c r="Q102" s="1">
        <v>25112</v>
      </c>
      <c r="R102" s="1">
        <v>21454</v>
      </c>
    </row>
    <row r="103" spans="1:18" ht="12.75">
      <c r="A103" s="8" t="s">
        <v>327</v>
      </c>
      <c r="B103" s="5" t="s">
        <v>48</v>
      </c>
      <c r="C103" s="8" t="s">
        <v>563</v>
      </c>
      <c r="D103" s="1">
        <f t="shared" si="8"/>
        <v>101460</v>
      </c>
      <c r="E103" s="7">
        <f t="shared" si="9"/>
        <v>15.576376596440431</v>
      </c>
      <c r="F103" s="1">
        <f t="shared" si="10"/>
        <v>-2170</v>
      </c>
      <c r="G103" s="7">
        <f t="shared" si="11"/>
        <v>-0.3320373167100457</v>
      </c>
      <c r="H103" s="1">
        <f t="shared" si="12"/>
        <v>34974</v>
      </c>
      <c r="I103" s="7">
        <f t="shared" si="13"/>
        <v>5.654035860302926</v>
      </c>
      <c r="J103" s="1">
        <f t="shared" si="14"/>
        <v>113111</v>
      </c>
      <c r="K103" s="7">
        <f t="shared" si="15"/>
        <v>22.37801114241398</v>
      </c>
      <c r="L103" s="1">
        <v>752831</v>
      </c>
      <c r="M103" s="1">
        <v>705267</v>
      </c>
      <c r="N103" s="1">
        <v>651371</v>
      </c>
      <c r="O103" s="1">
        <v>636049</v>
      </c>
      <c r="P103" s="1">
        <v>653541</v>
      </c>
      <c r="Q103" s="1">
        <v>618567</v>
      </c>
      <c r="R103" s="1">
        <v>505456</v>
      </c>
    </row>
    <row r="104" spans="1:18" ht="12.75">
      <c r="A104" s="8" t="s">
        <v>328</v>
      </c>
      <c r="B104" s="5" t="s">
        <v>29</v>
      </c>
      <c r="C104" s="8" t="s">
        <v>563</v>
      </c>
      <c r="D104" s="1">
        <f t="shared" si="8"/>
        <v>6569</v>
      </c>
      <c r="E104" s="7">
        <f t="shared" si="9"/>
        <v>14.31965819418407</v>
      </c>
      <c r="F104" s="1">
        <f t="shared" si="10"/>
        <v>-4211</v>
      </c>
      <c r="G104" s="7">
        <f t="shared" si="11"/>
        <v>-8.407706898272936</v>
      </c>
      <c r="H104" s="1">
        <f t="shared" si="12"/>
        <v>5713</v>
      </c>
      <c r="I104" s="7">
        <f t="shared" si="13"/>
        <v>12.875236635716217</v>
      </c>
      <c r="J104" s="1">
        <f t="shared" si="14"/>
        <v>10681</v>
      </c>
      <c r="K104" s="7">
        <f t="shared" si="15"/>
        <v>31.702828648600516</v>
      </c>
      <c r="L104" s="1">
        <v>52443</v>
      </c>
      <c r="M104" s="1">
        <v>49312</v>
      </c>
      <c r="N104" s="1">
        <v>45874</v>
      </c>
      <c r="O104" s="1">
        <v>45607</v>
      </c>
      <c r="P104" s="1">
        <v>50085</v>
      </c>
      <c r="Q104" s="1">
        <v>44372</v>
      </c>
      <c r="R104" s="1">
        <v>33691</v>
      </c>
    </row>
    <row r="105" spans="1:18" ht="12.75">
      <c r="A105" s="8" t="s">
        <v>329</v>
      </c>
      <c r="B105" s="5" t="s">
        <v>44</v>
      </c>
      <c r="C105" s="8" t="s">
        <v>563</v>
      </c>
      <c r="D105" s="1">
        <f t="shared" si="8"/>
        <v>4514</v>
      </c>
      <c r="E105" s="7">
        <f t="shared" si="9"/>
        <v>13.403010778229758</v>
      </c>
      <c r="F105" s="1">
        <f t="shared" si="10"/>
        <v>-351</v>
      </c>
      <c r="G105" s="7">
        <f t="shared" si="11"/>
        <v>-1.0314428445489274</v>
      </c>
      <c r="H105" s="1">
        <f t="shared" si="12"/>
        <v>2627</v>
      </c>
      <c r="I105" s="7">
        <f t="shared" si="13"/>
        <v>8.365442792089928</v>
      </c>
      <c r="J105" s="1">
        <f t="shared" si="14"/>
        <v>5075</v>
      </c>
      <c r="K105" s="7">
        <f t="shared" si="15"/>
        <v>19.276055910057732</v>
      </c>
      <c r="L105" s="1">
        <v>38193</v>
      </c>
      <c r="M105" s="1">
        <v>36608</v>
      </c>
      <c r="N105" s="1">
        <v>33679</v>
      </c>
      <c r="O105" s="1">
        <v>32024</v>
      </c>
      <c r="P105" s="1">
        <v>34030</v>
      </c>
      <c r="Q105" s="1">
        <v>31403</v>
      </c>
      <c r="R105" s="1">
        <v>26328</v>
      </c>
    </row>
    <row r="106" spans="1:18" ht="12.75">
      <c r="A106" s="8" t="s">
        <v>330</v>
      </c>
      <c r="B106" s="5" t="s">
        <v>196</v>
      </c>
      <c r="C106" s="8" t="s">
        <v>564</v>
      </c>
      <c r="D106" s="1">
        <f t="shared" si="8"/>
        <v>2867</v>
      </c>
      <c r="E106" s="7">
        <f t="shared" si="9"/>
        <v>15.954368391764051</v>
      </c>
      <c r="F106" s="1">
        <f t="shared" si="10"/>
        <v>-789</v>
      </c>
      <c r="G106" s="7">
        <f t="shared" si="11"/>
        <v>-4.205981129058052</v>
      </c>
      <c r="H106" s="1">
        <f t="shared" si="12"/>
        <v>818</v>
      </c>
      <c r="I106" s="7">
        <f t="shared" si="13"/>
        <v>4.559389108745332</v>
      </c>
      <c r="J106" s="1">
        <f t="shared" si="14"/>
        <v>512</v>
      </c>
      <c r="K106" s="7">
        <f t="shared" si="15"/>
        <v>2.937632681163578</v>
      </c>
      <c r="L106" s="1">
        <v>20837</v>
      </c>
      <c r="M106" s="1">
        <v>20001</v>
      </c>
      <c r="N106" s="1">
        <v>17970</v>
      </c>
      <c r="O106" s="1">
        <v>17078</v>
      </c>
      <c r="P106" s="1">
        <v>18759</v>
      </c>
      <c r="Q106" s="1">
        <v>17941</v>
      </c>
      <c r="R106" s="1">
        <v>17429</v>
      </c>
    </row>
    <row r="107" spans="1:18" ht="12.75">
      <c r="A107" s="8" t="s">
        <v>331</v>
      </c>
      <c r="B107" s="5" t="s">
        <v>17</v>
      </c>
      <c r="C107" s="8" t="s">
        <v>563</v>
      </c>
      <c r="D107" s="1">
        <f t="shared" si="8"/>
        <v>15586</v>
      </c>
      <c r="E107" s="7">
        <f t="shared" si="9"/>
        <v>11.125863742790246</v>
      </c>
      <c r="F107" s="1">
        <f t="shared" si="10"/>
        <v>8076</v>
      </c>
      <c r="G107" s="7">
        <f t="shared" si="11"/>
        <v>6.1176256703936005</v>
      </c>
      <c r="H107" s="1">
        <f t="shared" si="12"/>
        <v>15898</v>
      </c>
      <c r="I107" s="7">
        <f t="shared" si="13"/>
        <v>13.691716761114078</v>
      </c>
      <c r="J107" s="1">
        <f t="shared" si="14"/>
        <v>12590</v>
      </c>
      <c r="K107" s="7">
        <f t="shared" si="15"/>
        <v>12.161431165720026</v>
      </c>
      <c r="L107" s="1">
        <v>155674</v>
      </c>
      <c r="M107" s="1">
        <v>147553</v>
      </c>
      <c r="N107" s="1">
        <v>140088</v>
      </c>
      <c r="O107" s="1">
        <v>124315</v>
      </c>
      <c r="P107" s="1">
        <v>132012</v>
      </c>
      <c r="Q107" s="1">
        <v>116114</v>
      </c>
      <c r="R107" s="1">
        <v>103524</v>
      </c>
    </row>
    <row r="108" spans="1:18" ht="12.75">
      <c r="A108" s="8" t="s">
        <v>332</v>
      </c>
      <c r="B108" s="5" t="s">
        <v>19</v>
      </c>
      <c r="C108" s="8" t="s">
        <v>563</v>
      </c>
      <c r="D108" s="1">
        <f t="shared" si="8"/>
        <v>13711</v>
      </c>
      <c r="E108" s="7">
        <f t="shared" si="9"/>
        <v>14.52328746809029</v>
      </c>
      <c r="F108" s="1">
        <f t="shared" si="10"/>
        <v>-599</v>
      </c>
      <c r="G108" s="7">
        <f t="shared" si="11"/>
        <v>-0.6304864955897522</v>
      </c>
      <c r="H108" s="1">
        <f t="shared" si="12"/>
        <v>13271</v>
      </c>
      <c r="I108" s="7">
        <f t="shared" si="13"/>
        <v>16.23661833975653</v>
      </c>
      <c r="J108" s="1">
        <f t="shared" si="14"/>
        <v>13592</v>
      </c>
      <c r="K108" s="7">
        <f t="shared" si="15"/>
        <v>19.946289420776896</v>
      </c>
      <c r="L108" s="1">
        <v>108118</v>
      </c>
      <c r="M108" s="1">
        <v>103028</v>
      </c>
      <c r="N108" s="1">
        <v>94407</v>
      </c>
      <c r="O108" s="1">
        <v>90152</v>
      </c>
      <c r="P108" s="1">
        <v>95006</v>
      </c>
      <c r="Q108" s="1">
        <v>81735</v>
      </c>
      <c r="R108" s="1">
        <v>68143</v>
      </c>
    </row>
    <row r="109" spans="1:18" ht="12.75">
      <c r="A109" s="8" t="s">
        <v>333</v>
      </c>
      <c r="B109" s="5" t="s">
        <v>69</v>
      </c>
      <c r="C109" s="8" t="s">
        <v>564</v>
      </c>
      <c r="D109" s="1">
        <f t="shared" si="8"/>
        <v>7111</v>
      </c>
      <c r="E109" s="7">
        <f t="shared" si="9"/>
        <v>11.587661120797822</v>
      </c>
      <c r="F109" s="1">
        <f t="shared" si="10"/>
        <v>1207</v>
      </c>
      <c r="G109" s="7">
        <f t="shared" si="11"/>
        <v>2.0063164893617023</v>
      </c>
      <c r="H109" s="1">
        <f t="shared" si="12"/>
        <v>9862</v>
      </c>
      <c r="I109" s="7">
        <f t="shared" si="13"/>
        <v>19.60714143703527</v>
      </c>
      <c r="J109" s="1">
        <f t="shared" si="14"/>
        <v>1822</v>
      </c>
      <c r="K109" s="7">
        <f t="shared" si="15"/>
        <v>3.75856093737107</v>
      </c>
      <c r="L109" s="1">
        <v>68478</v>
      </c>
      <c r="M109" s="1">
        <v>64258</v>
      </c>
      <c r="N109" s="1">
        <v>61367</v>
      </c>
      <c r="O109" s="1">
        <v>61850</v>
      </c>
      <c r="P109" s="1">
        <v>60160</v>
      </c>
      <c r="Q109" s="1">
        <v>50298</v>
      </c>
      <c r="R109" s="1">
        <v>48476</v>
      </c>
    </row>
    <row r="110" spans="1:18" ht="12.75">
      <c r="A110" s="8" t="s">
        <v>334</v>
      </c>
      <c r="B110" s="5" t="s">
        <v>86</v>
      </c>
      <c r="C110" s="8" t="s">
        <v>564</v>
      </c>
      <c r="D110" s="1">
        <f t="shared" si="8"/>
        <v>2816</v>
      </c>
      <c r="E110" s="7">
        <f t="shared" si="9"/>
        <v>7.299875570302779</v>
      </c>
      <c r="F110" s="1">
        <f t="shared" si="10"/>
        <v>1750</v>
      </c>
      <c r="G110" s="7">
        <f t="shared" si="11"/>
        <v>4.752077336664313</v>
      </c>
      <c r="H110" s="1">
        <f t="shared" si="12"/>
        <v>4648</v>
      </c>
      <c r="I110" s="7">
        <f t="shared" si="13"/>
        <v>14.44465162533408</v>
      </c>
      <c r="J110" s="1">
        <f t="shared" si="14"/>
        <v>5004</v>
      </c>
      <c r="K110" s="7">
        <f t="shared" si="15"/>
        <v>18.414661073084567</v>
      </c>
      <c r="L110" s="1">
        <v>41392</v>
      </c>
      <c r="M110" s="1">
        <v>39785</v>
      </c>
      <c r="N110" s="1">
        <v>38576</v>
      </c>
      <c r="O110" s="1">
        <v>37299</v>
      </c>
      <c r="P110" s="1">
        <v>36826</v>
      </c>
      <c r="Q110" s="1">
        <v>32178</v>
      </c>
      <c r="R110" s="1">
        <v>27174</v>
      </c>
    </row>
    <row r="111" spans="1:18" ht="12.75">
      <c r="A111" s="8" t="s">
        <v>335</v>
      </c>
      <c r="B111" s="5" t="s">
        <v>67</v>
      </c>
      <c r="C111" s="8" t="s">
        <v>564</v>
      </c>
      <c r="D111" s="1">
        <f t="shared" si="8"/>
        <v>6513</v>
      </c>
      <c r="E111" s="7">
        <f t="shared" si="9"/>
        <v>23.42300222973459</v>
      </c>
      <c r="F111" s="1">
        <f t="shared" si="10"/>
        <v>3686</v>
      </c>
      <c r="G111" s="7">
        <f t="shared" si="11"/>
        <v>15.281923714759536</v>
      </c>
      <c r="H111" s="1">
        <f t="shared" si="12"/>
        <v>492</v>
      </c>
      <c r="I111" s="7">
        <f t="shared" si="13"/>
        <v>2.0822752666328084</v>
      </c>
      <c r="J111" s="1">
        <f t="shared" si="14"/>
        <v>1699</v>
      </c>
      <c r="K111" s="7">
        <f t="shared" si="15"/>
        <v>7.7477313146974325</v>
      </c>
      <c r="L111" s="1">
        <v>34319</v>
      </c>
      <c r="M111" s="1">
        <v>30741</v>
      </c>
      <c r="N111" s="1">
        <v>27806</v>
      </c>
      <c r="O111" s="1">
        <v>27209</v>
      </c>
      <c r="P111" s="1">
        <v>24120</v>
      </c>
      <c r="Q111" s="1">
        <v>23628</v>
      </c>
      <c r="R111" s="1">
        <v>21929</v>
      </c>
    </row>
    <row r="112" spans="1:18" ht="12.75">
      <c r="A112" s="8" t="s">
        <v>336</v>
      </c>
      <c r="B112" s="5" t="s">
        <v>68</v>
      </c>
      <c r="C112" s="8" t="s">
        <v>564</v>
      </c>
      <c r="D112" s="1">
        <f t="shared" si="8"/>
        <v>4931</v>
      </c>
      <c r="E112" s="7">
        <f t="shared" si="9"/>
        <v>15.540987739922468</v>
      </c>
      <c r="F112" s="1">
        <f t="shared" si="10"/>
        <v>3128</v>
      </c>
      <c r="G112" s="7">
        <f t="shared" si="11"/>
        <v>10.936680535645607</v>
      </c>
      <c r="H112" s="1">
        <f t="shared" si="12"/>
        <v>183</v>
      </c>
      <c r="I112" s="7">
        <f t="shared" si="13"/>
        <v>0.6439580547540291</v>
      </c>
      <c r="J112" s="1">
        <f t="shared" si="14"/>
        <v>2123</v>
      </c>
      <c r="K112" s="7">
        <f t="shared" si="15"/>
        <v>8.073778284845028</v>
      </c>
      <c r="L112" s="1">
        <v>36660</v>
      </c>
      <c r="M112" s="1">
        <v>34051</v>
      </c>
      <c r="N112" s="1">
        <v>31729</v>
      </c>
      <c r="O112" s="1">
        <v>31022</v>
      </c>
      <c r="P112" s="1">
        <v>28601</v>
      </c>
      <c r="Q112" s="1">
        <v>28418</v>
      </c>
      <c r="R112" s="1">
        <v>26295</v>
      </c>
    </row>
    <row r="113" spans="1:18" ht="12.75">
      <c r="A113" s="8" t="s">
        <v>337</v>
      </c>
      <c r="B113" s="5" t="s">
        <v>70</v>
      </c>
      <c r="C113" s="8" t="s">
        <v>564</v>
      </c>
      <c r="D113" s="1">
        <f t="shared" si="8"/>
        <v>2079</v>
      </c>
      <c r="E113" s="7">
        <f t="shared" si="9"/>
        <v>8.663582947868484</v>
      </c>
      <c r="F113" s="1">
        <f t="shared" si="10"/>
        <v>1469</v>
      </c>
      <c r="G113" s="7">
        <f t="shared" si="11"/>
        <v>6.5207741477272725</v>
      </c>
      <c r="H113" s="1">
        <f t="shared" si="12"/>
        <v>1062</v>
      </c>
      <c r="I113" s="7">
        <f t="shared" si="13"/>
        <v>4.947358613621541</v>
      </c>
      <c r="J113" s="1">
        <f t="shared" si="14"/>
        <v>893</v>
      </c>
      <c r="K113" s="7">
        <f t="shared" si="15"/>
        <v>4.340640645506246</v>
      </c>
      <c r="L113" s="1">
        <v>26076</v>
      </c>
      <c r="M113" s="1">
        <v>24932</v>
      </c>
      <c r="N113" s="1">
        <v>23997</v>
      </c>
      <c r="O113" s="1">
        <v>23833</v>
      </c>
      <c r="P113" s="1">
        <v>22528</v>
      </c>
      <c r="Q113" s="1">
        <v>21466</v>
      </c>
      <c r="R113" s="1">
        <v>20573</v>
      </c>
    </row>
    <row r="114" spans="1:18" ht="12.75">
      <c r="A114" s="8" t="s">
        <v>338</v>
      </c>
      <c r="B114" s="5" t="s">
        <v>71</v>
      </c>
      <c r="C114" s="8" t="s">
        <v>564</v>
      </c>
      <c r="D114" s="1">
        <f t="shared" si="8"/>
        <v>1339</v>
      </c>
      <c r="E114" s="7">
        <f t="shared" si="9"/>
        <v>6.392323483076336</v>
      </c>
      <c r="F114" s="1">
        <f t="shared" si="10"/>
        <v>365</v>
      </c>
      <c r="G114" s="7">
        <f t="shared" si="11"/>
        <v>1.773394227966184</v>
      </c>
      <c r="H114" s="1">
        <f t="shared" si="12"/>
        <v>1936</v>
      </c>
      <c r="I114" s="7">
        <f t="shared" si="13"/>
        <v>10.382923951517752</v>
      </c>
      <c r="J114" s="1">
        <f t="shared" si="14"/>
        <v>592</v>
      </c>
      <c r="K114" s="7">
        <f t="shared" si="15"/>
        <v>3.2790517336878255</v>
      </c>
      <c r="L114" s="1">
        <v>22286</v>
      </c>
      <c r="M114" s="1">
        <v>21242</v>
      </c>
      <c r="N114" s="1">
        <v>20947</v>
      </c>
      <c r="O114" s="1">
        <v>20961</v>
      </c>
      <c r="P114" s="1">
        <v>20582</v>
      </c>
      <c r="Q114" s="1">
        <v>18646</v>
      </c>
      <c r="R114" s="1">
        <v>18054</v>
      </c>
    </row>
    <row r="115" spans="1:18" ht="12.75">
      <c r="A115" s="8" t="s">
        <v>339</v>
      </c>
      <c r="B115" s="5" t="s">
        <v>190</v>
      </c>
      <c r="C115" s="8" t="s">
        <v>563</v>
      </c>
      <c r="D115" s="1">
        <f t="shared" si="8"/>
        <v>216774</v>
      </c>
      <c r="E115" s="7">
        <f t="shared" si="9"/>
        <v>15.219003007658154</v>
      </c>
      <c r="F115" s="1">
        <f t="shared" si="10"/>
        <v>40451</v>
      </c>
      <c r="G115" s="7">
        <f t="shared" si="11"/>
        <v>2.9229438555747365</v>
      </c>
      <c r="H115" s="1">
        <f t="shared" si="12"/>
        <v>68939</v>
      </c>
      <c r="I115" s="7">
        <f t="shared" si="13"/>
        <v>5.24261316193324</v>
      </c>
      <c r="J115" s="1">
        <f t="shared" si="14"/>
        <v>235109</v>
      </c>
      <c r="K115" s="7">
        <f t="shared" si="15"/>
        <v>21.77207336102198</v>
      </c>
      <c r="L115" s="1">
        <v>1641138</v>
      </c>
      <c r="M115" s="1">
        <v>1581315</v>
      </c>
      <c r="N115" s="1">
        <v>1424364</v>
      </c>
      <c r="O115" s="1">
        <v>1388058</v>
      </c>
      <c r="P115" s="1">
        <v>1383913</v>
      </c>
      <c r="Q115" s="1">
        <v>1314974</v>
      </c>
      <c r="R115" s="1">
        <v>1079865</v>
      </c>
    </row>
    <row r="116" spans="1:18" ht="12.75">
      <c r="A116" s="8" t="s">
        <v>340</v>
      </c>
      <c r="B116" s="5" t="s">
        <v>56</v>
      </c>
      <c r="C116" s="8" t="s">
        <v>563</v>
      </c>
      <c r="D116" s="1">
        <f t="shared" si="8"/>
        <v>89976</v>
      </c>
      <c r="E116" s="7">
        <f t="shared" si="9"/>
        <v>23.954059831904136</v>
      </c>
      <c r="F116" s="1">
        <f t="shared" si="10"/>
        <v>33612</v>
      </c>
      <c r="G116" s="7">
        <f t="shared" si="11"/>
        <v>9.827869020224732</v>
      </c>
      <c r="H116" s="1">
        <f t="shared" si="12"/>
        <v>39497</v>
      </c>
      <c r="I116" s="7">
        <f t="shared" si="13"/>
        <v>13.056427886681432</v>
      </c>
      <c r="J116" s="1">
        <f t="shared" si="14"/>
        <v>82163</v>
      </c>
      <c r="K116" s="7">
        <f t="shared" si="15"/>
        <v>37.28800482874738</v>
      </c>
      <c r="L116" s="1">
        <v>465595</v>
      </c>
      <c r="M116" s="1">
        <v>437148</v>
      </c>
      <c r="N116" s="1">
        <v>375619</v>
      </c>
      <c r="O116" s="1">
        <v>354923</v>
      </c>
      <c r="P116" s="1">
        <v>342007</v>
      </c>
      <c r="Q116" s="1">
        <v>302510</v>
      </c>
      <c r="R116" s="1">
        <v>220347</v>
      </c>
    </row>
    <row r="117" spans="1:18" ht="12.75">
      <c r="A117" s="8" t="s">
        <v>341</v>
      </c>
      <c r="B117" s="5" t="s">
        <v>59</v>
      </c>
      <c r="C117" s="8" t="s">
        <v>564</v>
      </c>
      <c r="D117" s="1">
        <f t="shared" si="8"/>
        <v>32164</v>
      </c>
      <c r="E117" s="7">
        <f t="shared" si="9"/>
        <v>16.22887128513043</v>
      </c>
      <c r="F117" s="1">
        <f t="shared" si="10"/>
        <v>10594</v>
      </c>
      <c r="G117" s="7">
        <f t="shared" si="11"/>
        <v>5.647241945457259</v>
      </c>
      <c r="H117" s="1">
        <f t="shared" si="12"/>
        <v>24723</v>
      </c>
      <c r="I117" s="7">
        <f t="shared" si="13"/>
        <v>15.17931148809195</v>
      </c>
      <c r="J117" s="1">
        <f t="shared" si="14"/>
        <v>40210</v>
      </c>
      <c r="K117" s="7">
        <f t="shared" si="15"/>
        <v>32.78087116734468</v>
      </c>
      <c r="L117" s="1">
        <v>230354</v>
      </c>
      <c r="M117" s="1">
        <v>219032</v>
      </c>
      <c r="N117" s="1">
        <v>198190</v>
      </c>
      <c r="O117" s="1">
        <v>191660</v>
      </c>
      <c r="P117" s="1">
        <v>187596</v>
      </c>
      <c r="Q117" s="1">
        <v>162873</v>
      </c>
      <c r="R117" s="1">
        <v>122663</v>
      </c>
    </row>
    <row r="118" spans="1:18" ht="12.75">
      <c r="A118" s="8" t="s">
        <v>342</v>
      </c>
      <c r="B118" s="5" t="s">
        <v>343</v>
      </c>
      <c r="C118" s="8" t="s">
        <v>563</v>
      </c>
      <c r="D118" s="1">
        <f t="shared" si="8"/>
        <v>59940</v>
      </c>
      <c r="E118" s="7">
        <f t="shared" si="9"/>
        <v>26.536213918894987</v>
      </c>
      <c r="F118" s="1">
        <f t="shared" si="10"/>
        <v>22625</v>
      </c>
      <c r="G118" s="7">
        <f t="shared" si="11"/>
        <v>11.131337482472755</v>
      </c>
      <c r="H118" s="1">
        <f t="shared" si="12"/>
        <v>13000</v>
      </c>
      <c r="I118" s="7">
        <f t="shared" si="13"/>
        <v>6.832934745473181</v>
      </c>
      <c r="J118" s="1">
        <f t="shared" si="14"/>
        <v>41576</v>
      </c>
      <c r="K118" s="7">
        <f t="shared" si="15"/>
        <v>27.96359943233409</v>
      </c>
      <c r="L118" s="1">
        <v>285820</v>
      </c>
      <c r="M118" s="1">
        <v>266005</v>
      </c>
      <c r="N118" s="1">
        <v>225880</v>
      </c>
      <c r="O118" s="1">
        <v>207718</v>
      </c>
      <c r="P118" s="1">
        <v>203255</v>
      </c>
      <c r="Q118" s="1">
        <v>190255</v>
      </c>
      <c r="R118" s="1">
        <v>148679</v>
      </c>
    </row>
    <row r="119" spans="1:18" ht="12.75">
      <c r="A119" s="8" t="s">
        <v>344</v>
      </c>
      <c r="B119" s="5" t="s">
        <v>64</v>
      </c>
      <c r="C119" s="8" t="s">
        <v>564</v>
      </c>
      <c r="D119" s="1">
        <f t="shared" si="8"/>
        <v>43308</v>
      </c>
      <c r="E119" s="7">
        <f t="shared" si="9"/>
        <v>73.6180050316176</v>
      </c>
      <c r="F119" s="1">
        <f t="shared" si="10"/>
        <v>32937</v>
      </c>
      <c r="G119" s="7">
        <f t="shared" si="11"/>
        <v>127.21408983816771</v>
      </c>
      <c r="H119" s="1">
        <f t="shared" si="12"/>
        <v>13577</v>
      </c>
      <c r="I119" s="7">
        <f t="shared" si="13"/>
        <v>110.25661848302745</v>
      </c>
      <c r="J119" s="1">
        <f t="shared" si="14"/>
        <v>2588</v>
      </c>
      <c r="K119" s="7">
        <f t="shared" si="15"/>
        <v>26.609089039687436</v>
      </c>
      <c r="L119" s="1">
        <v>102136</v>
      </c>
      <c r="M119" s="1">
        <v>92034</v>
      </c>
      <c r="N119" s="1">
        <v>58828</v>
      </c>
      <c r="O119" s="1">
        <v>35998</v>
      </c>
      <c r="P119" s="1">
        <v>25891</v>
      </c>
      <c r="Q119" s="1">
        <v>12314</v>
      </c>
      <c r="R119" s="1">
        <v>9726</v>
      </c>
    </row>
    <row r="120" spans="1:18" ht="12.75">
      <c r="A120" s="8" t="s">
        <v>345</v>
      </c>
      <c r="B120" s="5" t="s">
        <v>57</v>
      </c>
      <c r="C120" s="8" t="s">
        <v>564</v>
      </c>
      <c r="D120" s="1">
        <f t="shared" si="8"/>
        <v>14835</v>
      </c>
      <c r="E120" s="7">
        <f t="shared" si="9"/>
        <v>25.923078267251473</v>
      </c>
      <c r="F120" s="1">
        <f t="shared" si="10"/>
        <v>-18095</v>
      </c>
      <c r="G120" s="7">
        <f t="shared" si="11"/>
        <v>-24.023525663152864</v>
      </c>
      <c r="H120" s="1">
        <f t="shared" si="12"/>
        <v>49778</v>
      </c>
      <c r="I120" s="7">
        <f t="shared" si="13"/>
        <v>194.87159411212025</v>
      </c>
      <c r="J120" s="1">
        <f t="shared" si="14"/>
        <v>13420</v>
      </c>
      <c r="K120" s="7">
        <f t="shared" si="15"/>
        <v>110.68954140547675</v>
      </c>
      <c r="L120" s="1">
        <v>72062</v>
      </c>
      <c r="M120" s="1">
        <v>67627</v>
      </c>
      <c r="N120" s="1">
        <v>57227</v>
      </c>
      <c r="O120" s="1">
        <v>50040</v>
      </c>
      <c r="P120" s="1">
        <v>75322</v>
      </c>
      <c r="Q120" s="1">
        <v>25544</v>
      </c>
      <c r="R120" s="1">
        <v>12124</v>
      </c>
    </row>
    <row r="121" spans="1:18" ht="12.75">
      <c r="A121" s="8" t="s">
        <v>346</v>
      </c>
      <c r="B121" s="5" t="s">
        <v>184</v>
      </c>
      <c r="C121" s="8" t="s">
        <v>564</v>
      </c>
      <c r="D121" s="1">
        <f t="shared" si="8"/>
        <v>24382</v>
      </c>
      <c r="E121" s="7">
        <f t="shared" si="9"/>
        <v>32.737623695906116</v>
      </c>
      <c r="F121" s="1">
        <f t="shared" si="10"/>
        <v>9423</v>
      </c>
      <c r="G121" s="7">
        <f t="shared" si="11"/>
        <v>14.484889476434962</v>
      </c>
      <c r="H121" s="1">
        <f t="shared" si="12"/>
        <v>3070</v>
      </c>
      <c r="I121" s="7">
        <f t="shared" si="13"/>
        <v>4.952891068662881</v>
      </c>
      <c r="J121" s="1">
        <f t="shared" si="14"/>
        <v>11861</v>
      </c>
      <c r="K121" s="7">
        <f t="shared" si="15"/>
        <v>23.663787083773915</v>
      </c>
      <c r="L121" s="1">
        <v>98859</v>
      </c>
      <c r="M121" s="1">
        <v>92123</v>
      </c>
      <c r="N121" s="1">
        <v>74477</v>
      </c>
      <c r="O121" s="1">
        <v>69993</v>
      </c>
      <c r="P121" s="1">
        <v>65054</v>
      </c>
      <c r="Q121" s="1">
        <v>61984</v>
      </c>
      <c r="R121" s="1">
        <v>50123</v>
      </c>
    </row>
    <row r="122" spans="1:18" ht="12.75">
      <c r="A122" s="8" t="s">
        <v>347</v>
      </c>
      <c r="B122" s="5" t="s">
        <v>55</v>
      </c>
      <c r="C122" s="8" t="s">
        <v>564</v>
      </c>
      <c r="D122" s="1">
        <f t="shared" si="8"/>
        <v>1910</v>
      </c>
      <c r="E122" s="7">
        <f t="shared" si="9"/>
        <v>2.6983499095840866</v>
      </c>
      <c r="F122" s="1">
        <f t="shared" si="10"/>
        <v>-4362</v>
      </c>
      <c r="G122" s="7">
        <f t="shared" si="11"/>
        <v>-5.80470018364251</v>
      </c>
      <c r="H122" s="1">
        <f t="shared" si="12"/>
        <v>-431</v>
      </c>
      <c r="I122" s="7">
        <f t="shared" si="13"/>
        <v>-0.5702793177818648</v>
      </c>
      <c r="J122" s="1">
        <f t="shared" si="14"/>
        <v>4764</v>
      </c>
      <c r="K122" s="7">
        <f t="shared" si="15"/>
        <v>6.727578269526782</v>
      </c>
      <c r="L122" s="1">
        <v>72694</v>
      </c>
      <c r="M122" s="1">
        <v>71733</v>
      </c>
      <c r="N122" s="1">
        <v>70784</v>
      </c>
      <c r="O122" s="1">
        <v>71658</v>
      </c>
      <c r="P122" s="1">
        <v>75146</v>
      </c>
      <c r="Q122" s="1">
        <v>75577</v>
      </c>
      <c r="R122" s="1">
        <v>70813</v>
      </c>
    </row>
    <row r="123" spans="1:18" ht="12.75">
      <c r="A123" s="8" t="s">
        <v>348</v>
      </c>
      <c r="B123" s="5" t="s">
        <v>349</v>
      </c>
      <c r="C123" s="8" t="s">
        <v>564</v>
      </c>
      <c r="D123" s="1">
        <f t="shared" si="8"/>
        <v>7953</v>
      </c>
      <c r="E123" s="7">
        <f t="shared" si="9"/>
        <v>9.772311170637602</v>
      </c>
      <c r="F123" s="1">
        <f t="shared" si="10"/>
        <v>2990</v>
      </c>
      <c r="G123" s="7">
        <f t="shared" si="11"/>
        <v>3.814116056280535</v>
      </c>
      <c r="H123" s="1">
        <f t="shared" si="12"/>
        <v>5847</v>
      </c>
      <c r="I123" s="7">
        <f t="shared" si="13"/>
        <v>8.05971383673807</v>
      </c>
      <c r="J123" s="1">
        <f t="shared" si="14"/>
        <v>15231</v>
      </c>
      <c r="K123" s="7">
        <f t="shared" si="15"/>
        <v>26.574195236848993</v>
      </c>
      <c r="L123" s="1">
        <v>89336</v>
      </c>
      <c r="M123" s="1">
        <v>88164</v>
      </c>
      <c r="N123" s="1">
        <v>81383</v>
      </c>
      <c r="O123" s="1">
        <v>79256</v>
      </c>
      <c r="P123" s="1">
        <v>78393</v>
      </c>
      <c r="Q123" s="1">
        <v>72546</v>
      </c>
      <c r="R123" s="1">
        <v>57315</v>
      </c>
    </row>
    <row r="124" spans="1:18" ht="12.75">
      <c r="A124" s="8" t="s">
        <v>350</v>
      </c>
      <c r="B124" s="5" t="s">
        <v>183</v>
      </c>
      <c r="C124" s="8" t="s">
        <v>564</v>
      </c>
      <c r="D124" s="1">
        <f t="shared" si="8"/>
        <v>3934</v>
      </c>
      <c r="E124" s="7">
        <f t="shared" si="9"/>
        <v>9.637904845901318</v>
      </c>
      <c r="F124" s="1">
        <f t="shared" si="10"/>
        <v>763</v>
      </c>
      <c r="G124" s="7">
        <f t="shared" si="11"/>
        <v>1.9048807889152415</v>
      </c>
      <c r="H124" s="1">
        <f t="shared" si="12"/>
        <v>2609</v>
      </c>
      <c r="I124" s="7">
        <f t="shared" si="13"/>
        <v>6.967366340864178</v>
      </c>
      <c r="J124" s="1">
        <f t="shared" si="14"/>
        <v>4570</v>
      </c>
      <c r="K124" s="7">
        <f t="shared" si="15"/>
        <v>13.900717848886726</v>
      </c>
      <c r="L124" s="1">
        <v>44752</v>
      </c>
      <c r="M124" s="1">
        <v>43253</v>
      </c>
      <c r="N124" s="1">
        <v>40818</v>
      </c>
      <c r="O124" s="1">
        <v>40556</v>
      </c>
      <c r="P124" s="1">
        <v>40055</v>
      </c>
      <c r="Q124" s="1">
        <v>37446</v>
      </c>
      <c r="R124" s="1">
        <v>32876</v>
      </c>
    </row>
    <row r="125" spans="1:18" ht="12.75">
      <c r="A125" s="8" t="s">
        <v>351</v>
      </c>
      <c r="B125" s="5" t="s">
        <v>188</v>
      </c>
      <c r="C125" s="8" t="s">
        <v>564</v>
      </c>
      <c r="D125" s="1">
        <f t="shared" si="8"/>
        <v>11758</v>
      </c>
      <c r="E125" s="7">
        <f t="shared" si="9"/>
        <v>19.698441950075388</v>
      </c>
      <c r="F125" s="1">
        <f t="shared" si="10"/>
        <v>2194</v>
      </c>
      <c r="G125" s="7">
        <f t="shared" si="11"/>
        <v>3.8159176290524557</v>
      </c>
      <c r="H125" s="1">
        <f t="shared" si="12"/>
        <v>1441</v>
      </c>
      <c r="I125" s="7">
        <f t="shared" si="13"/>
        <v>2.570689501382571</v>
      </c>
      <c r="J125" s="1">
        <f t="shared" si="14"/>
        <v>7902</v>
      </c>
      <c r="K125" s="7">
        <f t="shared" si="15"/>
        <v>16.41019251137001</v>
      </c>
      <c r="L125" s="1">
        <v>71448</v>
      </c>
      <c r="M125" s="1">
        <v>67398</v>
      </c>
      <c r="N125" s="1">
        <v>59690</v>
      </c>
      <c r="O125" s="1">
        <v>60110</v>
      </c>
      <c r="P125" s="1">
        <v>57496</v>
      </c>
      <c r="Q125" s="1">
        <v>56055</v>
      </c>
      <c r="R125" s="1">
        <v>48153</v>
      </c>
    </row>
    <row r="126" spans="1:18" ht="12.75">
      <c r="A126" s="8" t="s">
        <v>352</v>
      </c>
      <c r="B126" s="5" t="s">
        <v>58</v>
      </c>
      <c r="C126" s="8" t="s">
        <v>564</v>
      </c>
      <c r="D126" s="1">
        <f t="shared" si="8"/>
        <v>13931</v>
      </c>
      <c r="E126" s="7">
        <f t="shared" si="9"/>
        <v>40.74702389657492</v>
      </c>
      <c r="F126" s="1">
        <f t="shared" si="10"/>
        <v>8008</v>
      </c>
      <c r="G126" s="7">
        <f t="shared" si="11"/>
        <v>30.587066956953517</v>
      </c>
      <c r="H126" s="1">
        <f t="shared" si="12"/>
        <v>3000</v>
      </c>
      <c r="I126" s="7">
        <f t="shared" si="13"/>
        <v>12.941633234114144</v>
      </c>
      <c r="J126" s="1">
        <f t="shared" si="14"/>
        <v>5674</v>
      </c>
      <c r="K126" s="7">
        <f t="shared" si="15"/>
        <v>32.40989318558291</v>
      </c>
      <c r="L126" s="1">
        <v>48120</v>
      </c>
      <c r="M126" s="1">
        <v>44456</v>
      </c>
      <c r="N126" s="1">
        <v>34189</v>
      </c>
      <c r="O126" s="1">
        <v>28660</v>
      </c>
      <c r="P126" s="1">
        <v>26181</v>
      </c>
      <c r="Q126" s="1">
        <v>23181</v>
      </c>
      <c r="R126" s="1">
        <v>17507</v>
      </c>
    </row>
    <row r="127" spans="1:18" ht="12.75">
      <c r="A127" s="8" t="s">
        <v>353</v>
      </c>
      <c r="B127" s="5" t="s">
        <v>186</v>
      </c>
      <c r="C127" s="8" t="s">
        <v>564</v>
      </c>
      <c r="D127" s="1">
        <f t="shared" si="8"/>
        <v>5148</v>
      </c>
      <c r="E127" s="7">
        <f t="shared" si="9"/>
        <v>14.735094598849358</v>
      </c>
      <c r="F127" s="1">
        <f t="shared" si="10"/>
        <v>3400</v>
      </c>
      <c r="G127" s="7">
        <f t="shared" si="11"/>
        <v>10.780987411611758</v>
      </c>
      <c r="H127" s="1">
        <f t="shared" si="12"/>
        <v>1445</v>
      </c>
      <c r="I127" s="7">
        <f t="shared" si="13"/>
        <v>4.801940715140237</v>
      </c>
      <c r="J127" s="1">
        <f t="shared" si="14"/>
        <v>4792</v>
      </c>
      <c r="K127" s="7">
        <f t="shared" si="15"/>
        <v>18.940711462450594</v>
      </c>
      <c r="L127" s="1">
        <v>40085</v>
      </c>
      <c r="M127" s="1">
        <v>38702</v>
      </c>
      <c r="N127" s="1">
        <v>34937</v>
      </c>
      <c r="O127" s="1">
        <v>33229</v>
      </c>
      <c r="P127" s="1">
        <v>31537</v>
      </c>
      <c r="Q127" s="1">
        <v>30092</v>
      </c>
      <c r="R127" s="1">
        <v>25300</v>
      </c>
    </row>
    <row r="128" spans="1:18" ht="12.75">
      <c r="A128" s="8" t="s">
        <v>354</v>
      </c>
      <c r="B128" s="5" t="s">
        <v>61</v>
      </c>
      <c r="C128" s="8" t="s">
        <v>564</v>
      </c>
      <c r="D128" s="1">
        <f t="shared" si="8"/>
        <v>2938</v>
      </c>
      <c r="E128" s="7">
        <f t="shared" si="9"/>
        <v>8.83263686378258</v>
      </c>
      <c r="F128" s="1">
        <f t="shared" si="10"/>
        <v>1038</v>
      </c>
      <c r="G128" s="7">
        <f t="shared" si="11"/>
        <v>3.2211016291698993</v>
      </c>
      <c r="H128" s="1">
        <f t="shared" si="12"/>
        <v>2862</v>
      </c>
      <c r="I128" s="7">
        <f t="shared" si="13"/>
        <v>9.746960460443415</v>
      </c>
      <c r="J128" s="1">
        <f t="shared" si="14"/>
        <v>2769</v>
      </c>
      <c r="K128" s="7">
        <f t="shared" si="15"/>
        <v>10.412123035271113</v>
      </c>
      <c r="L128" s="1">
        <v>36201</v>
      </c>
      <c r="M128" s="1">
        <v>35389</v>
      </c>
      <c r="N128" s="1">
        <v>33263</v>
      </c>
      <c r="O128" s="1">
        <v>32643</v>
      </c>
      <c r="P128" s="1">
        <v>32225</v>
      </c>
      <c r="Q128" s="1">
        <v>29363</v>
      </c>
      <c r="R128" s="1">
        <v>26594</v>
      </c>
    </row>
    <row r="129" spans="1:18" ht="12.75">
      <c r="A129" s="8" t="s">
        <v>355</v>
      </c>
      <c r="B129" s="5" t="s">
        <v>60</v>
      </c>
      <c r="C129" s="8" t="s">
        <v>564</v>
      </c>
      <c r="D129" s="1">
        <f t="shared" si="8"/>
        <v>33412</v>
      </c>
      <c r="E129" s="7">
        <f t="shared" si="9"/>
        <v>58.38502804620197</v>
      </c>
      <c r="F129" s="1">
        <f t="shared" si="10"/>
        <v>6636</v>
      </c>
      <c r="G129" s="7">
        <f t="shared" si="11"/>
        <v>13.116957561621632</v>
      </c>
      <c r="H129" s="1">
        <f t="shared" si="12"/>
        <v>-169</v>
      </c>
      <c r="I129" s="7">
        <f t="shared" si="13"/>
        <v>-0.3329393223010244</v>
      </c>
      <c r="J129" s="1">
        <f t="shared" si="14"/>
        <v>4928</v>
      </c>
      <c r="K129" s="7">
        <f t="shared" si="15"/>
        <v>10.752312794554024</v>
      </c>
      <c r="L129" s="1">
        <v>90639</v>
      </c>
      <c r="M129" s="1">
        <v>79472</v>
      </c>
      <c r="N129" s="1">
        <v>57227</v>
      </c>
      <c r="O129" s="1">
        <v>51735</v>
      </c>
      <c r="P129" s="1">
        <v>50591</v>
      </c>
      <c r="Q129" s="1">
        <v>50760</v>
      </c>
      <c r="R129" s="1">
        <v>45832</v>
      </c>
    </row>
    <row r="130" spans="1:18" ht="12.75">
      <c r="A130" s="8" t="s">
        <v>356</v>
      </c>
      <c r="B130" s="5" t="s">
        <v>357</v>
      </c>
      <c r="C130" s="8" t="s">
        <v>564</v>
      </c>
      <c r="D130" s="1">
        <f t="shared" si="8"/>
        <v>3460</v>
      </c>
      <c r="E130" s="7">
        <f t="shared" si="9"/>
        <v>11.767106516120256</v>
      </c>
      <c r="F130" s="1">
        <f t="shared" si="10"/>
        <v>2017</v>
      </c>
      <c r="G130" s="7">
        <f t="shared" si="11"/>
        <v>7.36480812064118</v>
      </c>
      <c r="H130" s="1">
        <f t="shared" si="12"/>
        <v>1242</v>
      </c>
      <c r="I130" s="7">
        <f t="shared" si="13"/>
        <v>4.750430292598967</v>
      </c>
      <c r="J130" s="1">
        <f t="shared" si="14"/>
        <v>2040</v>
      </c>
      <c r="K130" s="7">
        <f t="shared" si="15"/>
        <v>8.462974486621032</v>
      </c>
      <c r="L130" s="1">
        <v>32864</v>
      </c>
      <c r="M130" s="1">
        <v>31553</v>
      </c>
      <c r="N130" s="1">
        <v>29404</v>
      </c>
      <c r="O130" s="1">
        <v>28283</v>
      </c>
      <c r="P130" s="1">
        <v>27387</v>
      </c>
      <c r="Q130" s="1">
        <v>26145</v>
      </c>
      <c r="R130" s="1">
        <v>24105</v>
      </c>
    </row>
    <row r="131" spans="1:18" ht="12.75">
      <c r="A131" s="8" t="s">
        <v>358</v>
      </c>
      <c r="B131" s="5" t="s">
        <v>359</v>
      </c>
      <c r="C131" s="8" t="s">
        <v>564</v>
      </c>
      <c r="D131" s="1">
        <f aca="true" t="shared" si="16" ref="D131:D194">+L131-N131</f>
        <v>13652</v>
      </c>
      <c r="E131" s="7">
        <f aca="true" t="shared" si="17" ref="E131:E194">+D131*100/N131</f>
        <v>69.22920892494929</v>
      </c>
      <c r="F131" s="1">
        <f aca="true" t="shared" si="18" ref="F131:F194">+N131-P131</f>
        <v>4355</v>
      </c>
      <c r="G131" s="7">
        <f aca="true" t="shared" si="19" ref="G131:G194">+F131*100/P131</f>
        <v>28.343638138626748</v>
      </c>
      <c r="H131" s="1">
        <f aca="true" t="shared" si="20" ref="H131:H194">+P131-Q131</f>
        <v>3343</v>
      </c>
      <c r="I131" s="7">
        <f aca="true" t="shared" si="21" ref="I131:I194">+H131*100/Q131</f>
        <v>27.807353185825985</v>
      </c>
      <c r="J131" s="1">
        <f aca="true" t="shared" si="22" ref="J131:J194">+Q131-R131</f>
        <v>2824</v>
      </c>
      <c r="K131" s="7">
        <f aca="true" t="shared" si="23" ref="K131:K194">+J131*100/R131</f>
        <v>30.702326592737553</v>
      </c>
      <c r="L131" s="1">
        <v>33372</v>
      </c>
      <c r="M131" s="1">
        <v>27521</v>
      </c>
      <c r="N131" s="1">
        <v>19720</v>
      </c>
      <c r="O131" s="1">
        <v>17099</v>
      </c>
      <c r="P131" s="1">
        <v>15365</v>
      </c>
      <c r="Q131" s="1">
        <v>12022</v>
      </c>
      <c r="R131" s="1">
        <v>9198</v>
      </c>
    </row>
    <row r="132" spans="1:18" ht="12.75">
      <c r="A132" s="8" t="s">
        <v>360</v>
      </c>
      <c r="B132" s="5" t="s">
        <v>361</v>
      </c>
      <c r="C132" s="8" t="s">
        <v>564</v>
      </c>
      <c r="D132" s="1">
        <f t="shared" si="16"/>
        <v>7824</v>
      </c>
      <c r="E132" s="7">
        <f t="shared" si="17"/>
        <v>31.746804625684724</v>
      </c>
      <c r="F132" s="1">
        <f t="shared" si="18"/>
        <v>8042</v>
      </c>
      <c r="G132" s="7">
        <f t="shared" si="19"/>
        <v>48.43702945250858</v>
      </c>
      <c r="H132" s="1">
        <f t="shared" si="20"/>
        <v>5639</v>
      </c>
      <c r="I132" s="7">
        <f t="shared" si="21"/>
        <v>51.43195913900036</v>
      </c>
      <c r="J132" s="1">
        <f t="shared" si="22"/>
        <v>3834</v>
      </c>
      <c r="K132" s="7">
        <f t="shared" si="23"/>
        <v>53.77279102384292</v>
      </c>
      <c r="L132" s="1">
        <v>32469</v>
      </c>
      <c r="M132" s="1">
        <v>29279</v>
      </c>
      <c r="N132" s="1">
        <v>24645</v>
      </c>
      <c r="O132" s="1">
        <v>21393</v>
      </c>
      <c r="P132" s="1">
        <v>16603</v>
      </c>
      <c r="Q132" s="1">
        <v>10964</v>
      </c>
      <c r="R132" s="1">
        <v>7130</v>
      </c>
    </row>
    <row r="133" spans="1:18" ht="12.75">
      <c r="A133" s="8" t="s">
        <v>362</v>
      </c>
      <c r="B133" s="5" t="s">
        <v>363</v>
      </c>
      <c r="C133" s="8" t="s">
        <v>564</v>
      </c>
      <c r="D133" s="1">
        <f t="shared" si="16"/>
        <v>8378</v>
      </c>
      <c r="E133" s="7">
        <f t="shared" si="17"/>
        <v>30.966549621142118</v>
      </c>
      <c r="F133" s="1">
        <f t="shared" si="18"/>
        <v>1617</v>
      </c>
      <c r="G133" s="7">
        <f t="shared" si="19"/>
        <v>6.35663181067694</v>
      </c>
      <c r="H133" s="1">
        <f t="shared" si="20"/>
        <v>435</v>
      </c>
      <c r="I133" s="7">
        <f t="shared" si="21"/>
        <v>1.7397912250529937</v>
      </c>
      <c r="J133" s="1">
        <f t="shared" si="22"/>
        <v>2352</v>
      </c>
      <c r="K133" s="7">
        <f t="shared" si="23"/>
        <v>10.383647521080746</v>
      </c>
      <c r="L133" s="1">
        <v>35433</v>
      </c>
      <c r="M133" s="1">
        <v>32349</v>
      </c>
      <c r="N133" s="1">
        <v>27055</v>
      </c>
      <c r="O133" s="1">
        <v>26211</v>
      </c>
      <c r="P133" s="1">
        <v>25438</v>
      </c>
      <c r="Q133" s="1">
        <v>25003</v>
      </c>
      <c r="R133" s="1">
        <v>22651</v>
      </c>
    </row>
    <row r="134" spans="1:18" ht="12.75">
      <c r="A134" s="8" t="s">
        <v>364</v>
      </c>
      <c r="B134" s="5" t="s">
        <v>365</v>
      </c>
      <c r="C134" s="8" t="s">
        <v>564</v>
      </c>
      <c r="D134" s="1">
        <f t="shared" si="16"/>
        <v>26133</v>
      </c>
      <c r="E134" s="7">
        <f t="shared" si="17"/>
        <v>52.99628886049766</v>
      </c>
      <c r="F134" s="1">
        <f t="shared" si="18"/>
        <v>18849</v>
      </c>
      <c r="G134" s="7">
        <f t="shared" si="19"/>
        <v>61.87709277132165</v>
      </c>
      <c r="H134" s="1">
        <f t="shared" si="20"/>
        <v>6314</v>
      </c>
      <c r="I134" s="7">
        <f t="shared" si="21"/>
        <v>26.14709292695047</v>
      </c>
      <c r="J134" s="1">
        <f t="shared" si="22"/>
        <v>9418</v>
      </c>
      <c r="K134" s="7">
        <f t="shared" si="23"/>
        <v>63.93754243041412</v>
      </c>
      <c r="L134" s="1">
        <v>75444</v>
      </c>
      <c r="M134" s="1">
        <v>66749</v>
      </c>
      <c r="N134" s="1">
        <v>49311</v>
      </c>
      <c r="O134" s="1">
        <v>40282</v>
      </c>
      <c r="P134" s="1">
        <v>30462</v>
      </c>
      <c r="Q134" s="1">
        <v>24148</v>
      </c>
      <c r="R134" s="1">
        <v>14730</v>
      </c>
    </row>
    <row r="135" spans="1:18" ht="12.75">
      <c r="A135" s="8" t="s">
        <v>366</v>
      </c>
      <c r="B135" s="5" t="s">
        <v>191</v>
      </c>
      <c r="C135" s="8" t="s">
        <v>564</v>
      </c>
      <c r="D135" s="1">
        <f t="shared" si="16"/>
        <v>3473</v>
      </c>
      <c r="E135" s="7">
        <f t="shared" si="17"/>
        <v>13.359747653485151</v>
      </c>
      <c r="F135" s="1">
        <f t="shared" si="18"/>
        <v>1410</v>
      </c>
      <c r="G135" s="7">
        <f t="shared" si="19"/>
        <v>5.734971121776621</v>
      </c>
      <c r="H135" s="1">
        <f t="shared" si="20"/>
        <v>831</v>
      </c>
      <c r="I135" s="7">
        <f t="shared" si="21"/>
        <v>3.4982109029677964</v>
      </c>
      <c r="J135" s="1">
        <f t="shared" si="22"/>
        <v>2177</v>
      </c>
      <c r="K135" s="7">
        <f t="shared" si="23"/>
        <v>10.08897951617388</v>
      </c>
      <c r="L135" s="1">
        <v>29469</v>
      </c>
      <c r="M135" s="1">
        <v>28474</v>
      </c>
      <c r="N135" s="1">
        <v>25996</v>
      </c>
      <c r="O135" s="1">
        <v>24760</v>
      </c>
      <c r="P135" s="1">
        <v>24586</v>
      </c>
      <c r="Q135" s="1">
        <v>23755</v>
      </c>
      <c r="R135" s="1">
        <v>21578</v>
      </c>
    </row>
    <row r="136" spans="1:18" ht="12.75">
      <c r="A136" s="8" t="s">
        <v>367</v>
      </c>
      <c r="B136" s="5" t="s">
        <v>97</v>
      </c>
      <c r="C136" s="8" t="s">
        <v>564</v>
      </c>
      <c r="D136" s="1">
        <f t="shared" si="16"/>
        <v>5366</v>
      </c>
      <c r="E136" s="7">
        <f t="shared" si="17"/>
        <v>23.187278541180536</v>
      </c>
      <c r="F136" s="1">
        <f t="shared" si="18"/>
        <v>3240</v>
      </c>
      <c r="G136" s="7">
        <f t="shared" si="19"/>
        <v>16.279770877298763</v>
      </c>
      <c r="H136" s="1">
        <f t="shared" si="20"/>
        <v>2338</v>
      </c>
      <c r="I136" s="7">
        <f t="shared" si="21"/>
        <v>13.311318606240036</v>
      </c>
      <c r="J136" s="1">
        <f t="shared" si="22"/>
        <v>3837</v>
      </c>
      <c r="K136" s="7">
        <f t="shared" si="23"/>
        <v>27.952210971078895</v>
      </c>
      <c r="L136" s="1">
        <v>28508</v>
      </c>
      <c r="M136" s="1">
        <v>26251</v>
      </c>
      <c r="N136" s="1">
        <v>23142</v>
      </c>
      <c r="O136" s="1">
        <v>20940</v>
      </c>
      <c r="P136" s="1">
        <v>19902</v>
      </c>
      <c r="Q136" s="1">
        <v>17564</v>
      </c>
      <c r="R136" s="1">
        <v>13727</v>
      </c>
    </row>
    <row r="137" spans="1:18" ht="12.75">
      <c r="A137" s="8" t="s">
        <v>368</v>
      </c>
      <c r="B137" s="5" t="s">
        <v>369</v>
      </c>
      <c r="C137" s="8" t="s">
        <v>564</v>
      </c>
      <c r="D137" s="1">
        <f t="shared" si="16"/>
        <v>3261</v>
      </c>
      <c r="E137" s="7">
        <f t="shared" si="17"/>
        <v>12.99151428229951</v>
      </c>
      <c r="F137" s="1">
        <f t="shared" si="18"/>
        <v>2441</v>
      </c>
      <c r="G137" s="7">
        <f t="shared" si="19"/>
        <v>10.772285966460723</v>
      </c>
      <c r="H137" s="1">
        <f t="shared" si="20"/>
        <v>1819</v>
      </c>
      <c r="I137" s="7">
        <f t="shared" si="21"/>
        <v>8.727988100379061</v>
      </c>
      <c r="J137" s="1">
        <f t="shared" si="22"/>
        <v>3940</v>
      </c>
      <c r="K137" s="7">
        <f t="shared" si="23"/>
        <v>23.312230045559435</v>
      </c>
      <c r="L137" s="1">
        <v>28362</v>
      </c>
      <c r="M137" s="1">
        <v>27815</v>
      </c>
      <c r="N137" s="1">
        <v>25101</v>
      </c>
      <c r="O137" s="1">
        <v>23781</v>
      </c>
      <c r="P137" s="1">
        <v>22660</v>
      </c>
      <c r="Q137" s="1">
        <v>20841</v>
      </c>
      <c r="R137" s="1">
        <v>16901</v>
      </c>
    </row>
    <row r="138" spans="1:18" ht="12.75">
      <c r="A138" s="8" t="s">
        <v>370</v>
      </c>
      <c r="B138" s="5" t="s">
        <v>63</v>
      </c>
      <c r="C138" s="8" t="s">
        <v>564</v>
      </c>
      <c r="D138" s="1">
        <f t="shared" si="16"/>
        <v>2762</v>
      </c>
      <c r="E138" s="7">
        <f t="shared" si="17"/>
        <v>11.455352328812575</v>
      </c>
      <c r="F138" s="1">
        <f t="shared" si="18"/>
        <v>2183</v>
      </c>
      <c r="G138" s="7">
        <f t="shared" si="19"/>
        <v>9.955308281649033</v>
      </c>
      <c r="H138" s="1">
        <f t="shared" si="20"/>
        <v>1152</v>
      </c>
      <c r="I138" s="7">
        <f t="shared" si="21"/>
        <v>5.544859453215248</v>
      </c>
      <c r="J138" s="1">
        <f t="shared" si="22"/>
        <v>3432</v>
      </c>
      <c r="K138" s="7">
        <f t="shared" si="23"/>
        <v>19.78782287822878</v>
      </c>
      <c r="L138" s="1">
        <v>26873</v>
      </c>
      <c r="M138" s="1">
        <v>26335</v>
      </c>
      <c r="N138" s="1">
        <v>24111</v>
      </c>
      <c r="O138" s="1">
        <v>23188</v>
      </c>
      <c r="P138" s="1">
        <v>21928</v>
      </c>
      <c r="Q138" s="1">
        <v>20776</v>
      </c>
      <c r="R138" s="1">
        <v>17344</v>
      </c>
    </row>
    <row r="139" spans="1:18" ht="12.75">
      <c r="A139" s="8" t="s">
        <v>371</v>
      </c>
      <c r="B139" s="5" t="s">
        <v>372</v>
      </c>
      <c r="C139" s="8" t="s">
        <v>564</v>
      </c>
      <c r="D139" s="1">
        <f t="shared" si="16"/>
        <v>9580</v>
      </c>
      <c r="E139" s="7">
        <f t="shared" si="17"/>
        <v>35.08771929824562</v>
      </c>
      <c r="F139" s="1">
        <f t="shared" si="18"/>
        <v>3416</v>
      </c>
      <c r="G139" s="7">
        <f t="shared" si="19"/>
        <v>14.300665634026876</v>
      </c>
      <c r="H139" s="1">
        <f t="shared" si="20"/>
        <v>2483</v>
      </c>
      <c r="I139" s="7">
        <f t="shared" si="21"/>
        <v>11.600635395253224</v>
      </c>
      <c r="J139" s="1">
        <f t="shared" si="22"/>
        <v>3917</v>
      </c>
      <c r="K139" s="7">
        <f t="shared" si="23"/>
        <v>22.39949676902842</v>
      </c>
      <c r="L139" s="1">
        <v>36883</v>
      </c>
      <c r="M139" s="1">
        <v>32822</v>
      </c>
      <c r="N139" s="1">
        <v>27303</v>
      </c>
      <c r="O139" s="1">
        <v>24824</v>
      </c>
      <c r="P139" s="1">
        <v>23887</v>
      </c>
      <c r="Q139" s="1">
        <v>21404</v>
      </c>
      <c r="R139" s="1">
        <v>17487</v>
      </c>
    </row>
    <row r="140" spans="1:18" ht="12.75">
      <c r="A140" s="8" t="s">
        <v>373</v>
      </c>
      <c r="B140" s="5" t="s">
        <v>374</v>
      </c>
      <c r="C140" s="8" t="s">
        <v>564</v>
      </c>
      <c r="D140" s="1">
        <f t="shared" si="16"/>
        <v>3234</v>
      </c>
      <c r="E140" s="7">
        <f t="shared" si="17"/>
        <v>12.90554291871184</v>
      </c>
      <c r="F140" s="1">
        <f t="shared" si="18"/>
        <v>15</v>
      </c>
      <c r="G140" s="7">
        <f t="shared" si="19"/>
        <v>0.059894585529468136</v>
      </c>
      <c r="H140" s="1">
        <f t="shared" si="20"/>
        <v>492</v>
      </c>
      <c r="I140" s="7">
        <f t="shared" si="21"/>
        <v>2.0039100684261975</v>
      </c>
      <c r="J140" s="1">
        <f t="shared" si="22"/>
        <v>2429</v>
      </c>
      <c r="K140" s="7">
        <f t="shared" si="23"/>
        <v>10.979523572752338</v>
      </c>
      <c r="L140" s="1">
        <v>28293</v>
      </c>
      <c r="M140" s="1">
        <v>27326</v>
      </c>
      <c r="N140" s="1">
        <v>25059</v>
      </c>
      <c r="O140" s="1">
        <v>25029</v>
      </c>
      <c r="P140" s="1">
        <v>25044</v>
      </c>
      <c r="Q140" s="1">
        <v>24552</v>
      </c>
      <c r="R140" s="1">
        <v>22123</v>
      </c>
    </row>
    <row r="141" spans="1:18" ht="12.75">
      <c r="A141" s="8" t="s">
        <v>375</v>
      </c>
      <c r="B141" s="5" t="s">
        <v>189</v>
      </c>
      <c r="C141" s="8" t="s">
        <v>564</v>
      </c>
      <c r="D141" s="1">
        <f t="shared" si="16"/>
        <v>3203</v>
      </c>
      <c r="E141" s="7">
        <f t="shared" si="17"/>
        <v>12.422914323391382</v>
      </c>
      <c r="F141" s="1">
        <f t="shared" si="18"/>
        <v>2851</v>
      </c>
      <c r="G141" s="7">
        <f t="shared" si="19"/>
        <v>12.43240886098029</v>
      </c>
      <c r="H141" s="1">
        <f t="shared" si="20"/>
        <v>-1263</v>
      </c>
      <c r="I141" s="7">
        <f t="shared" si="21"/>
        <v>-5.220086794792312</v>
      </c>
      <c r="J141" s="1">
        <f t="shared" si="22"/>
        <v>2695</v>
      </c>
      <c r="K141" s="7">
        <f t="shared" si="23"/>
        <v>12.534883720930232</v>
      </c>
      <c r="L141" s="1">
        <v>28986</v>
      </c>
      <c r="M141" s="1">
        <v>27593</v>
      </c>
      <c r="N141" s="1">
        <v>25783</v>
      </c>
      <c r="O141" s="1">
        <v>24869</v>
      </c>
      <c r="P141" s="1">
        <v>22932</v>
      </c>
      <c r="Q141" s="1">
        <v>24195</v>
      </c>
      <c r="R141" s="1">
        <v>21500</v>
      </c>
    </row>
    <row r="142" spans="1:18" ht="12.75">
      <c r="A142" s="8" t="s">
        <v>376</v>
      </c>
      <c r="B142" s="5" t="s">
        <v>62</v>
      </c>
      <c r="C142" s="8" t="s">
        <v>564</v>
      </c>
      <c r="D142" s="1">
        <f t="shared" si="16"/>
        <v>2067</v>
      </c>
      <c r="E142" s="7">
        <f t="shared" si="17"/>
        <v>9.562361213915619</v>
      </c>
      <c r="F142" s="1">
        <f t="shared" si="18"/>
        <v>1164</v>
      </c>
      <c r="G142" s="7">
        <f t="shared" si="19"/>
        <v>5.69137492665754</v>
      </c>
      <c r="H142" s="1">
        <f t="shared" si="20"/>
        <v>606</v>
      </c>
      <c r="I142" s="7">
        <f t="shared" si="21"/>
        <v>3.053512042729013</v>
      </c>
      <c r="J142" s="1">
        <f t="shared" si="22"/>
        <v>5930</v>
      </c>
      <c r="K142" s="7">
        <f t="shared" si="23"/>
        <v>42.61281977579764</v>
      </c>
      <c r="L142" s="1">
        <v>23683</v>
      </c>
      <c r="M142" s="1">
        <v>23360</v>
      </c>
      <c r="N142" s="1">
        <v>21616</v>
      </c>
      <c r="O142" s="1">
        <v>21076</v>
      </c>
      <c r="P142" s="1">
        <v>20452</v>
      </c>
      <c r="Q142" s="1">
        <v>19846</v>
      </c>
      <c r="R142" s="1">
        <v>13916</v>
      </c>
    </row>
    <row r="143" spans="1:18" ht="12.75">
      <c r="A143" s="8" t="s">
        <v>377</v>
      </c>
      <c r="B143" s="5" t="s">
        <v>378</v>
      </c>
      <c r="C143" s="8" t="s">
        <v>564</v>
      </c>
      <c r="D143" s="1">
        <f t="shared" si="16"/>
        <v>6632</v>
      </c>
      <c r="E143" s="7">
        <f t="shared" si="17"/>
        <v>30.466740169055495</v>
      </c>
      <c r="F143" s="1">
        <f t="shared" si="18"/>
        <v>1457</v>
      </c>
      <c r="G143" s="7">
        <f t="shared" si="19"/>
        <v>7.173452808822805</v>
      </c>
      <c r="H143" s="1">
        <f t="shared" si="20"/>
        <v>731</v>
      </c>
      <c r="I143" s="7">
        <f t="shared" si="21"/>
        <v>3.7334014300306437</v>
      </c>
      <c r="J143" s="1">
        <f t="shared" si="22"/>
        <v>2808</v>
      </c>
      <c r="K143" s="7">
        <f t="shared" si="23"/>
        <v>16.742189363224423</v>
      </c>
      <c r="L143" s="1">
        <v>28400</v>
      </c>
      <c r="M143" s="1">
        <v>26844</v>
      </c>
      <c r="N143" s="1">
        <v>21768</v>
      </c>
      <c r="O143" s="1">
        <v>20654</v>
      </c>
      <c r="P143" s="1">
        <v>20311</v>
      </c>
      <c r="Q143" s="1">
        <v>19580</v>
      </c>
      <c r="R143" s="1">
        <v>16772</v>
      </c>
    </row>
    <row r="144" spans="1:18" ht="12.75">
      <c r="A144" s="8" t="s">
        <v>379</v>
      </c>
      <c r="B144" s="5" t="s">
        <v>380</v>
      </c>
      <c r="C144" s="8" t="s">
        <v>564</v>
      </c>
      <c r="D144" s="1">
        <f t="shared" si="16"/>
        <v>6030</v>
      </c>
      <c r="E144" s="7">
        <f t="shared" si="17"/>
        <v>28.692424819185383</v>
      </c>
      <c r="F144" s="1">
        <f t="shared" si="18"/>
        <v>1849</v>
      </c>
      <c r="G144" s="7">
        <f t="shared" si="19"/>
        <v>9.646788751499974</v>
      </c>
      <c r="H144" s="1">
        <f t="shared" si="20"/>
        <v>412</v>
      </c>
      <c r="I144" s="7">
        <f t="shared" si="21"/>
        <v>2.1967475339909357</v>
      </c>
      <c r="J144" s="1">
        <f t="shared" si="22"/>
        <v>2126</v>
      </c>
      <c r="K144" s="7">
        <f t="shared" si="23"/>
        <v>12.78489386012388</v>
      </c>
      <c r="L144" s="1">
        <v>27046</v>
      </c>
      <c r="M144" s="1">
        <v>23868</v>
      </c>
      <c r="N144" s="1">
        <v>21016</v>
      </c>
      <c r="O144" s="1">
        <v>19990</v>
      </c>
      <c r="P144" s="1">
        <v>19167</v>
      </c>
      <c r="Q144" s="1">
        <v>18755</v>
      </c>
      <c r="R144" s="1">
        <v>16629</v>
      </c>
    </row>
    <row r="145" spans="1:18" ht="12.75">
      <c r="A145" s="8" t="s">
        <v>381</v>
      </c>
      <c r="B145" s="5" t="s">
        <v>185</v>
      </c>
      <c r="C145" s="8" t="s">
        <v>564</v>
      </c>
      <c r="D145" s="1">
        <f t="shared" si="16"/>
        <v>6181</v>
      </c>
      <c r="E145" s="7">
        <f t="shared" si="17"/>
        <v>35.90264869888476</v>
      </c>
      <c r="F145" s="1">
        <f t="shared" si="18"/>
        <v>3269</v>
      </c>
      <c r="G145" s="7">
        <f t="shared" si="19"/>
        <v>23.438732343873234</v>
      </c>
      <c r="H145" s="1">
        <f t="shared" si="20"/>
        <v>1360</v>
      </c>
      <c r="I145" s="7">
        <f t="shared" si="21"/>
        <v>10.804798601731946</v>
      </c>
      <c r="J145" s="1">
        <f t="shared" si="22"/>
        <v>1264</v>
      </c>
      <c r="K145" s="7">
        <f t="shared" si="23"/>
        <v>11.163119314669258</v>
      </c>
      <c r="L145" s="1">
        <v>23397</v>
      </c>
      <c r="M145" s="1">
        <v>21078</v>
      </c>
      <c r="N145" s="1">
        <v>17216</v>
      </c>
      <c r="O145" s="1">
        <v>15550</v>
      </c>
      <c r="P145" s="1">
        <v>13947</v>
      </c>
      <c r="Q145" s="1">
        <v>12587</v>
      </c>
      <c r="R145" s="1">
        <v>11323</v>
      </c>
    </row>
    <row r="146" spans="1:18" ht="12.75">
      <c r="A146" s="8" t="s">
        <v>382</v>
      </c>
      <c r="B146" s="5" t="s">
        <v>383</v>
      </c>
      <c r="C146" s="8" t="s">
        <v>564</v>
      </c>
      <c r="D146" s="1">
        <f t="shared" si="16"/>
        <v>8487</v>
      </c>
      <c r="E146" s="7">
        <f t="shared" si="17"/>
        <v>35.00371195248701</v>
      </c>
      <c r="F146" s="1">
        <f t="shared" si="18"/>
        <v>1086</v>
      </c>
      <c r="G146" s="7">
        <f t="shared" si="19"/>
        <v>4.689119170984456</v>
      </c>
      <c r="H146" s="1">
        <f t="shared" si="20"/>
        <v>2522</v>
      </c>
      <c r="I146" s="7">
        <f t="shared" si="21"/>
        <v>12.220176373679621</v>
      </c>
      <c r="J146" s="1">
        <f t="shared" si="22"/>
        <v>4380</v>
      </c>
      <c r="K146" s="7">
        <f t="shared" si="23"/>
        <v>26.940583097551976</v>
      </c>
      <c r="L146" s="1">
        <v>32733</v>
      </c>
      <c r="M146" s="1">
        <v>29263</v>
      </c>
      <c r="N146" s="1">
        <v>24246</v>
      </c>
      <c r="O146" s="1">
        <v>22866</v>
      </c>
      <c r="P146" s="1">
        <v>23160</v>
      </c>
      <c r="Q146" s="1">
        <v>20638</v>
      </c>
      <c r="R146" s="1">
        <v>16258</v>
      </c>
    </row>
    <row r="147" spans="1:18" ht="12.75">
      <c r="A147" s="8" t="s">
        <v>384</v>
      </c>
      <c r="B147" s="5" t="s">
        <v>385</v>
      </c>
      <c r="C147" s="8" t="s">
        <v>564</v>
      </c>
      <c r="D147" s="1">
        <f t="shared" si="16"/>
        <v>2195</v>
      </c>
      <c r="E147" s="7">
        <f t="shared" si="17"/>
        <v>10.398408261878819</v>
      </c>
      <c r="F147" s="1">
        <f t="shared" si="18"/>
        <v>1125</v>
      </c>
      <c r="G147" s="7">
        <f t="shared" si="19"/>
        <v>5.629503602882306</v>
      </c>
      <c r="H147" s="1">
        <f t="shared" si="20"/>
        <v>-161</v>
      </c>
      <c r="I147" s="7">
        <f t="shared" si="21"/>
        <v>-0.7992057582526682</v>
      </c>
      <c r="J147" s="1">
        <f t="shared" si="22"/>
        <v>4407</v>
      </c>
      <c r="K147" s="7">
        <f t="shared" si="23"/>
        <v>28.002287457110178</v>
      </c>
      <c r="L147" s="1">
        <v>23304</v>
      </c>
      <c r="M147" s="1">
        <v>23619</v>
      </c>
      <c r="N147" s="1">
        <v>21109</v>
      </c>
      <c r="O147" s="1">
        <v>20595</v>
      </c>
      <c r="P147" s="1">
        <v>19984</v>
      </c>
      <c r="Q147" s="1">
        <v>20145</v>
      </c>
      <c r="R147" s="1">
        <v>15738</v>
      </c>
    </row>
    <row r="148" spans="1:18" ht="12.75">
      <c r="A148" s="8" t="s">
        <v>386</v>
      </c>
      <c r="B148" s="5" t="s">
        <v>387</v>
      </c>
      <c r="C148" s="8" t="s">
        <v>564</v>
      </c>
      <c r="D148" s="1">
        <f t="shared" si="16"/>
        <v>9</v>
      </c>
      <c r="E148" s="7">
        <f t="shared" si="17"/>
        <v>0.04352451881226424</v>
      </c>
      <c r="F148" s="1">
        <f t="shared" si="18"/>
        <v>616</v>
      </c>
      <c r="G148" s="7">
        <f t="shared" si="19"/>
        <v>3.0704815073272855</v>
      </c>
      <c r="H148" s="1">
        <f t="shared" si="20"/>
        <v>-2102</v>
      </c>
      <c r="I148" s="7">
        <f t="shared" si="21"/>
        <v>-9.48384768092402</v>
      </c>
      <c r="J148" s="1">
        <f t="shared" si="22"/>
        <v>3193</v>
      </c>
      <c r="K148" s="7">
        <f t="shared" si="23"/>
        <v>16.830952506457223</v>
      </c>
      <c r="L148" s="1">
        <v>20687</v>
      </c>
      <c r="M148" s="1">
        <v>21753</v>
      </c>
      <c r="N148" s="1">
        <v>20678</v>
      </c>
      <c r="O148" s="1">
        <v>20397</v>
      </c>
      <c r="P148" s="1">
        <v>20062</v>
      </c>
      <c r="Q148" s="1">
        <v>22164</v>
      </c>
      <c r="R148" s="1">
        <v>18971</v>
      </c>
    </row>
    <row r="149" spans="1:18" ht="12.75">
      <c r="A149" s="8" t="s">
        <v>388</v>
      </c>
      <c r="B149" s="5" t="s">
        <v>389</v>
      </c>
      <c r="C149" s="8" t="s">
        <v>564</v>
      </c>
      <c r="D149" s="1">
        <f t="shared" si="16"/>
        <v>15650</v>
      </c>
      <c r="E149" s="7">
        <f t="shared" si="17"/>
        <v>155.16557604600436</v>
      </c>
      <c r="F149" s="1">
        <f t="shared" si="18"/>
        <v>3352</v>
      </c>
      <c r="G149" s="7">
        <f t="shared" si="19"/>
        <v>49.77724977724978</v>
      </c>
      <c r="H149" s="1">
        <f t="shared" si="20"/>
        <v>1273</v>
      </c>
      <c r="I149" s="7">
        <f t="shared" si="21"/>
        <v>23.31074894707929</v>
      </c>
      <c r="J149" s="1">
        <f t="shared" si="22"/>
        <v>462</v>
      </c>
      <c r="K149" s="7">
        <f t="shared" si="23"/>
        <v>9.241848369673935</v>
      </c>
      <c r="L149" s="1">
        <v>25736</v>
      </c>
      <c r="M149" s="1">
        <v>19528</v>
      </c>
      <c r="N149" s="1">
        <v>10086</v>
      </c>
      <c r="O149" s="1">
        <v>8787</v>
      </c>
      <c r="P149" s="1">
        <v>6734</v>
      </c>
      <c r="Q149" s="1">
        <v>5461</v>
      </c>
      <c r="R149" s="1">
        <v>4999</v>
      </c>
    </row>
    <row r="150" spans="1:18" ht="12.75">
      <c r="A150" s="8" t="s">
        <v>390</v>
      </c>
      <c r="B150" s="5" t="s">
        <v>391</v>
      </c>
      <c r="C150" s="8" t="s">
        <v>564</v>
      </c>
      <c r="D150" s="1">
        <f t="shared" si="16"/>
        <v>3600</v>
      </c>
      <c r="E150" s="7">
        <f t="shared" si="17"/>
        <v>21.567217828900073</v>
      </c>
      <c r="F150" s="1">
        <f t="shared" si="18"/>
        <v>769</v>
      </c>
      <c r="G150" s="7">
        <f t="shared" si="19"/>
        <v>4.829491929912705</v>
      </c>
      <c r="H150" s="1">
        <f t="shared" si="20"/>
        <v>829</v>
      </c>
      <c r="I150" s="7">
        <f t="shared" si="21"/>
        <v>5.492248575592951</v>
      </c>
      <c r="J150" s="1">
        <f t="shared" si="22"/>
        <v>1865</v>
      </c>
      <c r="K150" s="7">
        <f t="shared" si="23"/>
        <v>14.097815405548417</v>
      </c>
      <c r="L150" s="1">
        <v>20292</v>
      </c>
      <c r="M150" s="1">
        <v>18821</v>
      </c>
      <c r="N150" s="1">
        <v>16692</v>
      </c>
      <c r="O150" s="1">
        <v>16391</v>
      </c>
      <c r="P150" s="1">
        <v>15923</v>
      </c>
      <c r="Q150" s="1">
        <v>15094</v>
      </c>
      <c r="R150" s="1">
        <v>13229</v>
      </c>
    </row>
    <row r="151" spans="1:16" ht="12.75">
      <c r="A151" s="8" t="s">
        <v>392</v>
      </c>
      <c r="B151" s="5" t="s">
        <v>393</v>
      </c>
      <c r="C151" s="8" t="s">
        <v>564</v>
      </c>
      <c r="D151" s="1">
        <f t="shared" si="16"/>
        <v>10788</v>
      </c>
      <c r="E151" s="7">
        <f t="shared" si="17"/>
        <v>88.57870104277855</v>
      </c>
      <c r="F151" s="1">
        <f t="shared" si="18"/>
        <v>4543</v>
      </c>
      <c r="G151" s="7">
        <f t="shared" si="19"/>
        <v>59.494499738082766</v>
      </c>
      <c r="H151" s="1">
        <f t="shared" si="20"/>
        <v>7636</v>
      </c>
      <c r="I151" s="7" t="e">
        <f t="shared" si="21"/>
        <v>#DIV/0!</v>
      </c>
      <c r="J151" s="1">
        <f t="shared" si="22"/>
        <v>0</v>
      </c>
      <c r="K151" s="7" t="e">
        <f t="shared" si="23"/>
        <v>#DIV/0!</v>
      </c>
      <c r="L151" s="1">
        <v>22967</v>
      </c>
      <c r="M151" s="1">
        <v>19578</v>
      </c>
      <c r="N151" s="1">
        <v>12179</v>
      </c>
      <c r="O151" s="1">
        <v>9528</v>
      </c>
      <c r="P151" s="1">
        <v>7636</v>
      </c>
    </row>
    <row r="152" spans="1:18" ht="12.75">
      <c r="A152" s="8" t="s">
        <v>394</v>
      </c>
      <c r="B152" s="5" t="s">
        <v>187</v>
      </c>
      <c r="C152" s="8" t="s">
        <v>564</v>
      </c>
      <c r="D152" s="1">
        <f t="shared" si="16"/>
        <v>2003</v>
      </c>
      <c r="E152" s="7">
        <f t="shared" si="17"/>
        <v>10.329534320045381</v>
      </c>
      <c r="F152" s="1">
        <f t="shared" si="18"/>
        <v>2377</v>
      </c>
      <c r="G152" s="7">
        <f t="shared" si="19"/>
        <v>13.970847537322205</v>
      </c>
      <c r="H152" s="1"/>
      <c r="I152" s="7"/>
      <c r="J152" s="1"/>
      <c r="K152" s="7"/>
      <c r="L152" s="1">
        <v>21394</v>
      </c>
      <c r="M152" s="1">
        <v>20216</v>
      </c>
      <c r="N152" s="1">
        <v>19391</v>
      </c>
      <c r="O152" s="1">
        <v>18795</v>
      </c>
      <c r="P152" s="1">
        <v>17014</v>
      </c>
      <c r="Q152" s="1">
        <v>18152</v>
      </c>
      <c r="R152" s="1">
        <v>17840</v>
      </c>
    </row>
    <row r="153" spans="1:18" ht="12.75">
      <c r="A153" s="8" t="s">
        <v>395</v>
      </c>
      <c r="B153" s="5" t="s">
        <v>396</v>
      </c>
      <c r="C153" s="8" t="s">
        <v>564</v>
      </c>
      <c r="D153" s="1">
        <f t="shared" si="16"/>
        <v>4332</v>
      </c>
      <c r="E153" s="7">
        <f t="shared" si="17"/>
        <v>20.463885870848884</v>
      </c>
      <c r="F153" s="1">
        <f t="shared" si="18"/>
        <v>1625</v>
      </c>
      <c r="G153" s="7">
        <f t="shared" si="19"/>
        <v>8.314572247237004</v>
      </c>
      <c r="H153" s="1">
        <f t="shared" si="20"/>
        <v>970</v>
      </c>
      <c r="I153" s="7">
        <f t="shared" si="21"/>
        <v>5.222353827931517</v>
      </c>
      <c r="J153" s="1">
        <f t="shared" si="22"/>
        <v>3340</v>
      </c>
      <c r="K153" s="7">
        <f t="shared" si="23"/>
        <v>21.924642247604044</v>
      </c>
      <c r="L153" s="1">
        <v>25501</v>
      </c>
      <c r="M153" s="1">
        <v>24191</v>
      </c>
      <c r="N153" s="1">
        <v>21169</v>
      </c>
      <c r="O153" s="1">
        <v>20498</v>
      </c>
      <c r="P153" s="1">
        <v>19544</v>
      </c>
      <c r="Q153" s="1">
        <v>18574</v>
      </c>
      <c r="R153" s="1">
        <v>15234</v>
      </c>
    </row>
    <row r="154" spans="1:18" ht="12.75">
      <c r="A154" s="8" t="s">
        <v>397</v>
      </c>
      <c r="B154" s="5" t="s">
        <v>398</v>
      </c>
      <c r="C154" s="8" t="s">
        <v>564</v>
      </c>
      <c r="D154" s="1">
        <f t="shared" si="16"/>
        <v>1232</v>
      </c>
      <c r="E154" s="7">
        <f t="shared" si="17"/>
        <v>6.385735759083605</v>
      </c>
      <c r="F154" s="1">
        <f t="shared" si="18"/>
        <v>1108</v>
      </c>
      <c r="G154" s="7">
        <f t="shared" si="19"/>
        <v>6.092933736596096</v>
      </c>
      <c r="H154" s="1">
        <f t="shared" si="20"/>
        <v>1319</v>
      </c>
      <c r="I154" s="7">
        <f t="shared" si="21"/>
        <v>7.8204672121427725</v>
      </c>
      <c r="J154" s="1">
        <f t="shared" si="22"/>
        <v>2963</v>
      </c>
      <c r="K154" s="7">
        <f t="shared" si="23"/>
        <v>21.311947061785226</v>
      </c>
      <c r="L154" s="1">
        <v>20525</v>
      </c>
      <c r="M154" s="1">
        <v>20044</v>
      </c>
      <c r="N154" s="1">
        <v>19293</v>
      </c>
      <c r="O154" s="1">
        <v>19059</v>
      </c>
      <c r="P154" s="1">
        <v>18185</v>
      </c>
      <c r="Q154" s="1">
        <v>16866</v>
      </c>
      <c r="R154" s="1">
        <v>13903</v>
      </c>
    </row>
    <row r="155" spans="1:18" ht="12.75">
      <c r="A155" s="8" t="s">
        <v>399</v>
      </c>
      <c r="B155" s="5" t="s">
        <v>400</v>
      </c>
      <c r="C155" s="8" t="s">
        <v>563</v>
      </c>
      <c r="D155" s="1">
        <f t="shared" si="16"/>
        <v>110399</v>
      </c>
      <c r="E155" s="7">
        <f t="shared" si="17"/>
        <v>23.383079308329027</v>
      </c>
      <c r="F155" s="1">
        <f t="shared" si="18"/>
        <v>45286</v>
      </c>
      <c r="G155" s="7">
        <f t="shared" si="19"/>
        <v>10.609446966821757</v>
      </c>
      <c r="H155" s="1">
        <f t="shared" si="20"/>
        <v>64459</v>
      </c>
      <c r="I155" s="7">
        <f t="shared" si="21"/>
        <v>17.78733784600441</v>
      </c>
      <c r="J155" s="1">
        <f t="shared" si="22"/>
        <v>66635</v>
      </c>
      <c r="K155" s="7">
        <f t="shared" si="23"/>
        <v>22.530701398468988</v>
      </c>
      <c r="L155" s="1">
        <v>582531</v>
      </c>
      <c r="M155" s="1">
        <v>541600</v>
      </c>
      <c r="N155" s="1">
        <v>472132</v>
      </c>
      <c r="O155" s="1">
        <v>441115</v>
      </c>
      <c r="P155" s="1">
        <v>426846</v>
      </c>
      <c r="Q155" s="1">
        <v>362387</v>
      </c>
      <c r="R155" s="1">
        <v>295752</v>
      </c>
    </row>
    <row r="156" spans="1:18" ht="12.75">
      <c r="A156" s="8" t="s">
        <v>401</v>
      </c>
      <c r="B156" s="5" t="s">
        <v>139</v>
      </c>
      <c r="C156" s="8" t="s">
        <v>564</v>
      </c>
      <c r="D156" s="1">
        <f t="shared" si="16"/>
        <v>35151</v>
      </c>
      <c r="E156" s="7">
        <f t="shared" si="17"/>
        <v>17.700108765710603</v>
      </c>
      <c r="F156" s="1">
        <f t="shared" si="18"/>
        <v>11799</v>
      </c>
      <c r="G156" s="7">
        <f t="shared" si="19"/>
        <v>6.316617860412328</v>
      </c>
      <c r="H156" s="1">
        <f t="shared" si="20"/>
        <v>-55</v>
      </c>
      <c r="I156" s="7">
        <f t="shared" si="21"/>
        <v>-0.029435691042986812</v>
      </c>
      <c r="J156" s="1">
        <f t="shared" si="22"/>
        <v>26799</v>
      </c>
      <c r="K156" s="7">
        <f t="shared" si="23"/>
        <v>16.744247074333487</v>
      </c>
      <c r="L156" s="1">
        <v>233743</v>
      </c>
      <c r="M156" s="1">
        <v>224691</v>
      </c>
      <c r="N156" s="1">
        <v>198592</v>
      </c>
      <c r="O156" s="1">
        <v>184529</v>
      </c>
      <c r="P156" s="1">
        <v>186793</v>
      </c>
      <c r="Q156" s="1">
        <v>186848</v>
      </c>
      <c r="R156" s="1">
        <v>160049</v>
      </c>
    </row>
    <row r="157" spans="1:18" ht="12.75">
      <c r="A157" s="8" t="s">
        <v>402</v>
      </c>
      <c r="B157" s="5" t="s">
        <v>141</v>
      </c>
      <c r="C157" s="8" t="s">
        <v>564</v>
      </c>
      <c r="D157" s="1">
        <f t="shared" si="16"/>
        <v>15794</v>
      </c>
      <c r="E157" s="7">
        <f t="shared" si="17"/>
        <v>20.49172883554979</v>
      </c>
      <c r="F157" s="1">
        <f t="shared" si="18"/>
        <v>10051</v>
      </c>
      <c r="G157" s="7">
        <f t="shared" si="19"/>
        <v>14.996120792551922</v>
      </c>
      <c r="H157" s="1">
        <f t="shared" si="20"/>
        <v>6397</v>
      </c>
      <c r="I157" s="7">
        <f t="shared" si="21"/>
        <v>10.551404489748792</v>
      </c>
      <c r="J157" s="1">
        <f t="shared" si="22"/>
        <v>18</v>
      </c>
      <c r="K157" s="7">
        <f t="shared" si="23"/>
        <v>0.029698559619858438</v>
      </c>
      <c r="L157" s="1">
        <v>92869</v>
      </c>
      <c r="M157" s="1">
        <v>89936</v>
      </c>
      <c r="N157" s="1">
        <v>77075</v>
      </c>
      <c r="O157" s="1">
        <v>69045</v>
      </c>
      <c r="P157" s="1">
        <v>67024</v>
      </c>
      <c r="Q157" s="1">
        <v>60627</v>
      </c>
      <c r="R157" s="1">
        <v>60609</v>
      </c>
    </row>
    <row r="158" spans="1:18" ht="12.75">
      <c r="A158" s="8" t="s">
        <v>403</v>
      </c>
      <c r="B158" s="5" t="s">
        <v>140</v>
      </c>
      <c r="C158" s="8" t="s">
        <v>564</v>
      </c>
      <c r="D158" s="1">
        <f t="shared" si="16"/>
        <v>2490</v>
      </c>
      <c r="E158" s="7">
        <f t="shared" si="17"/>
        <v>7.560346136329133</v>
      </c>
      <c r="F158" s="1">
        <f t="shared" si="18"/>
        <v>2629</v>
      </c>
      <c r="G158" s="7">
        <f t="shared" si="19"/>
        <v>8.674849864713257</v>
      </c>
      <c r="H158" s="1">
        <f t="shared" si="20"/>
        <v>374</v>
      </c>
      <c r="I158" s="7">
        <f t="shared" si="21"/>
        <v>1.2494988640919418</v>
      </c>
      <c r="J158" s="1">
        <f t="shared" si="22"/>
        <v>4573</v>
      </c>
      <c r="K158" s="7">
        <f t="shared" si="23"/>
        <v>18.033045467092553</v>
      </c>
      <c r="L158" s="1">
        <v>35425</v>
      </c>
      <c r="M158" s="1">
        <v>34735</v>
      </c>
      <c r="N158" s="1">
        <v>32935</v>
      </c>
      <c r="O158" s="1">
        <v>31680</v>
      </c>
      <c r="P158" s="1">
        <v>30306</v>
      </c>
      <c r="Q158" s="1">
        <v>29932</v>
      </c>
      <c r="R158" s="1">
        <v>25359</v>
      </c>
    </row>
    <row r="159" spans="1:18" ht="12.75">
      <c r="A159" s="8" t="s">
        <v>404</v>
      </c>
      <c r="B159" s="5" t="s">
        <v>142</v>
      </c>
      <c r="C159" s="8" t="s">
        <v>564</v>
      </c>
      <c r="D159" s="1">
        <f t="shared" si="16"/>
        <v>3941</v>
      </c>
      <c r="E159" s="7">
        <f t="shared" si="17"/>
        <v>12.765612853070744</v>
      </c>
      <c r="F159" s="1">
        <f t="shared" si="18"/>
        <v>3385</v>
      </c>
      <c r="G159" s="7">
        <f t="shared" si="19"/>
        <v>12.314912504092844</v>
      </c>
      <c r="H159" s="1">
        <f t="shared" si="20"/>
        <v>2341</v>
      </c>
      <c r="I159" s="7">
        <f t="shared" si="21"/>
        <v>9.309631750576633</v>
      </c>
      <c r="J159" s="1">
        <f t="shared" si="22"/>
        <v>4422</v>
      </c>
      <c r="K159" s="7">
        <f t="shared" si="23"/>
        <v>21.337579617834393</v>
      </c>
      <c r="L159" s="1">
        <v>34813</v>
      </c>
      <c r="M159" s="1">
        <v>33964</v>
      </c>
      <c r="N159" s="1">
        <v>30872</v>
      </c>
      <c r="O159" s="1">
        <v>28415</v>
      </c>
      <c r="P159" s="1">
        <v>27487</v>
      </c>
      <c r="Q159" s="1">
        <v>25146</v>
      </c>
      <c r="R159" s="1">
        <v>20724</v>
      </c>
    </row>
    <row r="160" spans="1:18" ht="12.75">
      <c r="A160" s="8" t="s">
        <v>405</v>
      </c>
      <c r="B160" s="5" t="s">
        <v>406</v>
      </c>
      <c r="C160" s="8" t="s">
        <v>564</v>
      </c>
      <c r="D160" s="1">
        <f t="shared" si="16"/>
        <v>6764</v>
      </c>
      <c r="E160" s="7">
        <f t="shared" si="17"/>
        <v>23.963721391624745</v>
      </c>
      <c r="F160" s="1">
        <f t="shared" si="18"/>
        <v>3616</v>
      </c>
      <c r="G160" s="7">
        <f t="shared" si="19"/>
        <v>14.693214140593255</v>
      </c>
      <c r="H160" s="1">
        <f t="shared" si="20"/>
        <v>4015</v>
      </c>
      <c r="I160" s="7">
        <f t="shared" si="21"/>
        <v>19.49502306385045</v>
      </c>
      <c r="J160" s="1">
        <f t="shared" si="22"/>
        <v>3206</v>
      </c>
      <c r="K160" s="7">
        <f t="shared" si="23"/>
        <v>18.43694289493358</v>
      </c>
      <c r="L160" s="1">
        <v>34990</v>
      </c>
      <c r="M160" s="1">
        <v>32450</v>
      </c>
      <c r="N160" s="1">
        <v>28226</v>
      </c>
      <c r="O160" s="1">
        <v>25702</v>
      </c>
      <c r="P160" s="1">
        <v>24610</v>
      </c>
      <c r="Q160" s="1">
        <v>20595</v>
      </c>
      <c r="R160" s="1">
        <v>17389</v>
      </c>
    </row>
    <row r="161" spans="1:18" ht="12.75">
      <c r="A161" s="8" t="s">
        <v>407</v>
      </c>
      <c r="B161" s="5" t="s">
        <v>144</v>
      </c>
      <c r="C161" s="8" t="s">
        <v>564</v>
      </c>
      <c r="D161" s="1">
        <f t="shared" si="16"/>
        <v>6205</v>
      </c>
      <c r="E161" s="7">
        <f t="shared" si="17"/>
        <v>26.119717124094965</v>
      </c>
      <c r="F161" s="1">
        <f t="shared" si="18"/>
        <v>3468</v>
      </c>
      <c r="G161" s="7">
        <f t="shared" si="19"/>
        <v>17.09384858044164</v>
      </c>
      <c r="H161" s="1">
        <f t="shared" si="20"/>
        <v>1894</v>
      </c>
      <c r="I161" s="7">
        <f t="shared" si="21"/>
        <v>10.296835924758073</v>
      </c>
      <c r="J161" s="1">
        <f t="shared" si="22"/>
        <v>2287</v>
      </c>
      <c r="K161" s="7">
        <f t="shared" si="23"/>
        <v>14.198795554727758</v>
      </c>
      <c r="L161" s="1">
        <v>29961</v>
      </c>
      <c r="M161" s="1">
        <v>28360</v>
      </c>
      <c r="N161" s="1">
        <v>23756</v>
      </c>
      <c r="O161" s="1">
        <v>21441</v>
      </c>
      <c r="P161" s="1">
        <v>20288</v>
      </c>
      <c r="Q161" s="1">
        <v>18394</v>
      </c>
      <c r="R161" s="1">
        <v>16107</v>
      </c>
    </row>
    <row r="162" spans="1:18" ht="12.75">
      <c r="A162" s="8" t="s">
        <v>408</v>
      </c>
      <c r="B162" s="5" t="s">
        <v>143</v>
      </c>
      <c r="C162" s="8" t="s">
        <v>564</v>
      </c>
      <c r="D162" s="1">
        <f t="shared" si="16"/>
        <v>3676</v>
      </c>
      <c r="E162" s="7">
        <f t="shared" si="17"/>
        <v>16.52134831460674</v>
      </c>
      <c r="F162" s="1">
        <f t="shared" si="18"/>
        <v>2425</v>
      </c>
      <c r="G162" s="7">
        <f t="shared" si="19"/>
        <v>12.23203026481715</v>
      </c>
      <c r="H162" s="1">
        <f t="shared" si="20"/>
        <v>-667</v>
      </c>
      <c r="I162" s="7">
        <f t="shared" si="21"/>
        <v>-3.2549287526839743</v>
      </c>
      <c r="J162" s="1">
        <f t="shared" si="22"/>
        <v>389</v>
      </c>
      <c r="K162" s="7">
        <f t="shared" si="23"/>
        <v>1.9350345719544346</v>
      </c>
      <c r="L162" s="1">
        <v>25926</v>
      </c>
      <c r="M162" s="1">
        <v>24124</v>
      </c>
      <c r="N162" s="1">
        <v>22250</v>
      </c>
      <c r="O162" s="1">
        <v>20439</v>
      </c>
      <c r="P162" s="1">
        <v>19825</v>
      </c>
      <c r="Q162" s="1">
        <v>20492</v>
      </c>
      <c r="R162" s="1">
        <v>20103</v>
      </c>
    </row>
    <row r="163" spans="1:18" ht="12.75">
      <c r="A163" s="8" t="s">
        <v>409</v>
      </c>
      <c r="B163" s="5" t="s">
        <v>138</v>
      </c>
      <c r="C163" s="8" t="s">
        <v>564</v>
      </c>
      <c r="D163" s="1">
        <f t="shared" si="16"/>
        <v>3558</v>
      </c>
      <c r="E163" s="7">
        <f t="shared" si="17"/>
        <v>15.5506993006993</v>
      </c>
      <c r="F163" s="1">
        <f t="shared" si="18"/>
        <v>1642</v>
      </c>
      <c r="G163" s="7">
        <f t="shared" si="19"/>
        <v>7.7314248045955365</v>
      </c>
      <c r="H163" s="1">
        <f t="shared" si="20"/>
        <v>1007</v>
      </c>
      <c r="I163" s="7">
        <f t="shared" si="21"/>
        <v>4.977509762246058</v>
      </c>
      <c r="J163" s="1">
        <f t="shared" si="22"/>
        <v>1816</v>
      </c>
      <c r="K163" s="7">
        <f t="shared" si="23"/>
        <v>9.861525929948412</v>
      </c>
      <c r="L163" s="1">
        <v>26438</v>
      </c>
      <c r="M163" s="1">
        <v>25257</v>
      </c>
      <c r="N163" s="1">
        <v>22880</v>
      </c>
      <c r="O163" s="1">
        <v>21824</v>
      </c>
      <c r="P163" s="1">
        <v>21238</v>
      </c>
      <c r="Q163" s="1">
        <v>20231</v>
      </c>
      <c r="R163" s="1">
        <v>18415</v>
      </c>
    </row>
    <row r="164" spans="1:18" ht="12.75">
      <c r="A164" s="8" t="s">
        <v>569</v>
      </c>
      <c r="B164" s="5" t="s">
        <v>570</v>
      </c>
      <c r="C164" s="8" t="s">
        <v>564</v>
      </c>
      <c r="D164" s="1">
        <f t="shared" si="16"/>
        <v>4500</v>
      </c>
      <c r="E164" s="7">
        <f t="shared" si="17"/>
        <v>27.73497688751926</v>
      </c>
      <c r="F164" s="1">
        <f t="shared" si="18"/>
        <v>2094</v>
      </c>
      <c r="G164" s="7">
        <f t="shared" si="19"/>
        <v>14.818484183709575</v>
      </c>
      <c r="H164" s="1">
        <f t="shared" si="20"/>
        <v>1046</v>
      </c>
      <c r="I164" s="7">
        <f t="shared" si="21"/>
        <v>7.993886129155522</v>
      </c>
      <c r="J164" s="1">
        <f t="shared" si="22"/>
        <v>1528</v>
      </c>
      <c r="K164" s="7">
        <f t="shared" si="23"/>
        <v>13.221424245046292</v>
      </c>
      <c r="L164" s="1">
        <v>20725</v>
      </c>
      <c r="M164" s="1">
        <v>18779</v>
      </c>
      <c r="N164" s="1">
        <v>16225</v>
      </c>
      <c r="O164" s="1">
        <v>15318</v>
      </c>
      <c r="P164" s="1">
        <v>14131</v>
      </c>
      <c r="Q164" s="1">
        <v>13085</v>
      </c>
      <c r="R164" s="1">
        <v>11557</v>
      </c>
    </row>
    <row r="165" spans="1:18" ht="12.75">
      <c r="A165" s="8" t="s">
        <v>410</v>
      </c>
      <c r="B165" s="5" t="s">
        <v>411</v>
      </c>
      <c r="C165" s="8" t="s">
        <v>564</v>
      </c>
      <c r="D165" s="1">
        <f t="shared" si="16"/>
        <v>9066</v>
      </c>
      <c r="E165" s="7">
        <f t="shared" si="17"/>
        <v>37.53726399470023</v>
      </c>
      <c r="F165" s="1">
        <f t="shared" si="18"/>
        <v>7442</v>
      </c>
      <c r="G165" s="7">
        <f t="shared" si="19"/>
        <v>44.53620586475164</v>
      </c>
      <c r="H165" s="1">
        <f t="shared" si="20"/>
        <v>814</v>
      </c>
      <c r="I165" s="7">
        <f t="shared" si="21"/>
        <v>5.120785103170609</v>
      </c>
      <c r="J165" s="1">
        <f t="shared" si="22"/>
        <v>2809</v>
      </c>
      <c r="K165" s="7">
        <f t="shared" si="23"/>
        <v>21.464048292198363</v>
      </c>
      <c r="L165" s="1">
        <v>33218</v>
      </c>
      <c r="M165" s="1">
        <v>28152</v>
      </c>
      <c r="N165" s="1">
        <v>24152</v>
      </c>
      <c r="O165" s="1">
        <v>20345</v>
      </c>
      <c r="P165" s="1">
        <v>16710</v>
      </c>
      <c r="Q165" s="1">
        <v>15896</v>
      </c>
      <c r="R165" s="1">
        <v>13087</v>
      </c>
    </row>
    <row r="166" spans="1:18" ht="12.75">
      <c r="A166" s="8" t="s">
        <v>412</v>
      </c>
      <c r="B166" s="5" t="s">
        <v>413</v>
      </c>
      <c r="C166" s="8" t="s">
        <v>564</v>
      </c>
      <c r="D166" s="1">
        <f t="shared" si="16"/>
        <v>5049</v>
      </c>
      <c r="E166" s="7">
        <f t="shared" si="17"/>
        <v>30.797852873002316</v>
      </c>
      <c r="F166" s="1">
        <f t="shared" si="18"/>
        <v>2380</v>
      </c>
      <c r="G166" s="7">
        <f t="shared" si="19"/>
        <v>16.983016983016984</v>
      </c>
      <c r="H166" s="1">
        <f t="shared" si="20"/>
        <v>2857</v>
      </c>
      <c r="I166" s="7">
        <f t="shared" si="21"/>
        <v>25.607242090167606</v>
      </c>
      <c r="J166" s="1">
        <f t="shared" si="22"/>
        <v>3934</v>
      </c>
      <c r="K166" s="7">
        <f t="shared" si="23"/>
        <v>54.464903779592966</v>
      </c>
      <c r="L166" s="1">
        <v>21443</v>
      </c>
      <c r="M166" s="1">
        <v>18842</v>
      </c>
      <c r="N166" s="1">
        <v>16394</v>
      </c>
      <c r="O166" s="1">
        <v>15093</v>
      </c>
      <c r="P166" s="1">
        <v>14014</v>
      </c>
      <c r="Q166" s="1">
        <v>11157</v>
      </c>
      <c r="R166" s="1">
        <v>7223</v>
      </c>
    </row>
    <row r="167" spans="1:18" ht="12.75">
      <c r="A167" s="8" t="s">
        <v>414</v>
      </c>
      <c r="B167" s="5" t="s">
        <v>415</v>
      </c>
      <c r="C167" s="8" t="s">
        <v>564</v>
      </c>
      <c r="D167" s="1">
        <f t="shared" si="16"/>
        <v>19788</v>
      </c>
      <c r="E167" s="7">
        <f t="shared" si="17"/>
        <v>53.96089553052821</v>
      </c>
      <c r="F167" s="1">
        <f t="shared" si="18"/>
        <v>9173</v>
      </c>
      <c r="G167" s="7">
        <f t="shared" si="19"/>
        <v>33.358789730162194</v>
      </c>
      <c r="H167" s="1">
        <f t="shared" si="20"/>
        <v>6039</v>
      </c>
      <c r="I167" s="7">
        <f t="shared" si="21"/>
        <v>28.14203830560604</v>
      </c>
      <c r="J167" s="1">
        <f t="shared" si="22"/>
        <v>4439</v>
      </c>
      <c r="K167" s="7">
        <f t="shared" si="23"/>
        <v>26.08108108108108</v>
      </c>
      <c r="L167" s="1">
        <v>56459</v>
      </c>
      <c r="M167" s="1">
        <v>48856</v>
      </c>
      <c r="N167" s="1">
        <v>36671</v>
      </c>
      <c r="O167" s="1">
        <v>30417</v>
      </c>
      <c r="P167" s="1">
        <v>27498</v>
      </c>
      <c r="Q167" s="1">
        <v>21459</v>
      </c>
      <c r="R167" s="1">
        <v>17020</v>
      </c>
    </row>
    <row r="168" spans="1:18" ht="12.75">
      <c r="A168" s="8" t="s">
        <v>416</v>
      </c>
      <c r="B168" s="5" t="s">
        <v>417</v>
      </c>
      <c r="C168" s="8" t="s">
        <v>564</v>
      </c>
      <c r="D168" s="1">
        <f t="shared" si="16"/>
        <v>14244</v>
      </c>
      <c r="E168" s="7">
        <f t="shared" si="17"/>
        <v>67.09689575580573</v>
      </c>
      <c r="F168" s="1">
        <f t="shared" si="18"/>
        <v>5979</v>
      </c>
      <c r="G168" s="7">
        <f t="shared" si="19"/>
        <v>39.20655737704918</v>
      </c>
      <c r="H168" s="1">
        <f t="shared" si="20"/>
        <v>4988</v>
      </c>
      <c r="I168" s="7">
        <f t="shared" si="21"/>
        <v>48.60650945234847</v>
      </c>
      <c r="J168" s="1">
        <f t="shared" si="22"/>
        <v>1166</v>
      </c>
      <c r="K168" s="7">
        <f t="shared" si="23"/>
        <v>12.81882145998241</v>
      </c>
      <c r="L168" s="1">
        <v>35473</v>
      </c>
      <c r="M168" s="1">
        <v>30841</v>
      </c>
      <c r="N168" s="1">
        <v>21229</v>
      </c>
      <c r="O168" s="1">
        <v>16142</v>
      </c>
      <c r="P168" s="1">
        <v>15250</v>
      </c>
      <c r="Q168" s="1">
        <v>10262</v>
      </c>
      <c r="R168" s="1">
        <v>9096</v>
      </c>
    </row>
    <row r="169" spans="1:18" ht="12.75">
      <c r="A169" s="8" t="s">
        <v>418</v>
      </c>
      <c r="B169" s="5" t="s">
        <v>419</v>
      </c>
      <c r="C169" s="8" t="s">
        <v>563</v>
      </c>
      <c r="D169" s="1">
        <f t="shared" si="16"/>
        <v>101324</v>
      </c>
      <c r="E169" s="7">
        <f t="shared" si="17"/>
        <v>22.473295716668442</v>
      </c>
      <c r="F169" s="1">
        <f t="shared" si="18"/>
        <v>59479</v>
      </c>
      <c r="G169" s="7">
        <f t="shared" si="19"/>
        <v>15.19705660666607</v>
      </c>
      <c r="H169" s="1">
        <f t="shared" si="20"/>
        <v>29715</v>
      </c>
      <c r="I169" s="7">
        <f t="shared" si="21"/>
        <v>8.21605330826444</v>
      </c>
      <c r="J169" s="1">
        <f t="shared" si="22"/>
        <v>89576</v>
      </c>
      <c r="K169" s="7">
        <f t="shared" si="23"/>
        <v>32.92097583923203</v>
      </c>
      <c r="L169" s="1">
        <v>552188</v>
      </c>
      <c r="M169" s="1">
        <v>501898</v>
      </c>
      <c r="N169" s="1">
        <v>450864</v>
      </c>
      <c r="O169" s="1">
        <v>385513</v>
      </c>
      <c r="P169" s="1">
        <v>391385</v>
      </c>
      <c r="Q169" s="1">
        <v>361670</v>
      </c>
      <c r="R169" s="1">
        <v>272094</v>
      </c>
    </row>
    <row r="170" spans="1:18" ht="12.75">
      <c r="A170" s="8" t="s">
        <v>420</v>
      </c>
      <c r="B170" s="5" t="s">
        <v>72</v>
      </c>
      <c r="C170" s="8" t="s">
        <v>564</v>
      </c>
      <c r="D170" s="1">
        <f t="shared" si="16"/>
        <v>23107</v>
      </c>
      <c r="E170" s="7">
        <f t="shared" si="17"/>
        <v>46.24267045568252</v>
      </c>
      <c r="F170" s="1">
        <f t="shared" si="18"/>
        <v>9703</v>
      </c>
      <c r="G170" s="7">
        <f t="shared" si="19"/>
        <v>24.097253265782545</v>
      </c>
      <c r="H170" s="1">
        <f t="shared" si="20"/>
        <v>8041</v>
      </c>
      <c r="I170" s="7">
        <f t="shared" si="21"/>
        <v>24.95267649340574</v>
      </c>
      <c r="J170" s="1">
        <f t="shared" si="22"/>
        <v>9398</v>
      </c>
      <c r="K170" s="7">
        <f t="shared" si="23"/>
        <v>41.1705436544443</v>
      </c>
      <c r="L170" s="1">
        <v>73076</v>
      </c>
      <c r="M170" s="1">
        <v>62108</v>
      </c>
      <c r="N170" s="1">
        <v>49969</v>
      </c>
      <c r="O170" s="1">
        <v>41288</v>
      </c>
      <c r="P170" s="1">
        <v>40266</v>
      </c>
      <c r="Q170" s="1">
        <v>32225</v>
      </c>
      <c r="R170" s="1">
        <v>22827</v>
      </c>
    </row>
    <row r="171" spans="1:18" ht="12.75">
      <c r="A171" s="8" t="s">
        <v>421</v>
      </c>
      <c r="B171" s="5" t="s">
        <v>73</v>
      </c>
      <c r="C171" s="8" t="s">
        <v>564</v>
      </c>
      <c r="D171" s="1">
        <f t="shared" si="16"/>
        <v>6605</v>
      </c>
      <c r="E171" s="7">
        <f t="shared" si="17"/>
        <v>28.27361842386884</v>
      </c>
      <c r="F171" s="1">
        <f t="shared" si="18"/>
        <v>2946</v>
      </c>
      <c r="G171" s="7">
        <f t="shared" si="19"/>
        <v>14.430565760470243</v>
      </c>
      <c r="H171" s="1">
        <f t="shared" si="20"/>
        <v>-306</v>
      </c>
      <c r="I171" s="7">
        <f t="shared" si="21"/>
        <v>-1.4767627045026785</v>
      </c>
      <c r="J171" s="1">
        <f t="shared" si="22"/>
        <v>3791</v>
      </c>
      <c r="K171" s="7">
        <f t="shared" si="23"/>
        <v>22.392203189604253</v>
      </c>
      <c r="L171" s="1">
        <v>29966</v>
      </c>
      <c r="M171" s="1">
        <v>27301</v>
      </c>
      <c r="N171" s="1">
        <v>23361</v>
      </c>
      <c r="O171" s="1">
        <v>21129</v>
      </c>
      <c r="P171" s="1">
        <v>20415</v>
      </c>
      <c r="Q171" s="1">
        <v>20721</v>
      </c>
      <c r="R171" s="1">
        <v>16930</v>
      </c>
    </row>
    <row r="172" spans="1:18" ht="12.75">
      <c r="A172" s="8" t="s">
        <v>422</v>
      </c>
      <c r="B172" s="5" t="s">
        <v>75</v>
      </c>
      <c r="C172" s="8" t="s">
        <v>564</v>
      </c>
      <c r="D172" s="1">
        <f t="shared" si="16"/>
        <v>9298</v>
      </c>
      <c r="E172" s="7">
        <f t="shared" si="17"/>
        <v>29.447347585114805</v>
      </c>
      <c r="F172" s="1">
        <f t="shared" si="18"/>
        <v>5554</v>
      </c>
      <c r="G172" s="7">
        <f t="shared" si="19"/>
        <v>21.344298835555897</v>
      </c>
      <c r="H172" s="1">
        <f t="shared" si="20"/>
        <v>1868</v>
      </c>
      <c r="I172" s="7">
        <f t="shared" si="21"/>
        <v>7.734028899101561</v>
      </c>
      <c r="J172" s="1">
        <f t="shared" si="22"/>
        <v>875</v>
      </c>
      <c r="K172" s="7">
        <f t="shared" si="23"/>
        <v>3.75891399604777</v>
      </c>
      <c r="L172" s="1">
        <v>40873</v>
      </c>
      <c r="M172" s="1">
        <v>37165</v>
      </c>
      <c r="N172" s="1">
        <v>31575</v>
      </c>
      <c r="O172" s="1">
        <v>30018</v>
      </c>
      <c r="P172" s="1">
        <v>26021</v>
      </c>
      <c r="Q172" s="1">
        <v>24153</v>
      </c>
      <c r="R172" s="1">
        <v>23278</v>
      </c>
    </row>
    <row r="173" spans="1:18" ht="12.75">
      <c r="A173" s="8" t="s">
        <v>423</v>
      </c>
      <c r="B173" s="5" t="s">
        <v>74</v>
      </c>
      <c r="C173" s="8" t="s">
        <v>564</v>
      </c>
      <c r="D173" s="1">
        <f t="shared" si="16"/>
        <v>9009</v>
      </c>
      <c r="E173" s="7">
        <f t="shared" si="17"/>
        <v>25.521246458923514</v>
      </c>
      <c r="F173" s="1">
        <f t="shared" si="18"/>
        <v>4608</v>
      </c>
      <c r="G173" s="7">
        <f t="shared" si="19"/>
        <v>15.01368434771276</v>
      </c>
      <c r="H173" s="1">
        <f t="shared" si="20"/>
        <v>1318</v>
      </c>
      <c r="I173" s="7">
        <f t="shared" si="21"/>
        <v>4.4869612582556</v>
      </c>
      <c r="J173" s="1">
        <f t="shared" si="22"/>
        <v>5040</v>
      </c>
      <c r="K173" s="7">
        <f t="shared" si="23"/>
        <v>20.71176132160763</v>
      </c>
      <c r="L173" s="1">
        <v>44309</v>
      </c>
      <c r="M173" s="1">
        <v>41550</v>
      </c>
      <c r="N173" s="1">
        <v>35300</v>
      </c>
      <c r="O173" s="1">
        <v>31532</v>
      </c>
      <c r="P173" s="1">
        <v>30692</v>
      </c>
      <c r="Q173" s="1">
        <v>29374</v>
      </c>
      <c r="R173" s="1">
        <v>24334</v>
      </c>
    </row>
    <row r="174" spans="1:18" ht="12.75">
      <c r="A174" s="8" t="s">
        <v>424</v>
      </c>
      <c r="B174" s="5" t="s">
        <v>76</v>
      </c>
      <c r="C174" s="8" t="s">
        <v>564</v>
      </c>
      <c r="D174" s="1">
        <f t="shared" si="16"/>
        <v>5609</v>
      </c>
      <c r="E174" s="7">
        <f t="shared" si="17"/>
        <v>23.66067662195225</v>
      </c>
      <c r="F174" s="1">
        <f t="shared" si="18"/>
        <v>2999</v>
      </c>
      <c r="G174" s="7">
        <f t="shared" si="19"/>
        <v>14.483025063988023</v>
      </c>
      <c r="H174" s="1">
        <f t="shared" si="20"/>
        <v>3127</v>
      </c>
      <c r="I174" s="7">
        <f t="shared" si="21"/>
        <v>17.787258248009103</v>
      </c>
      <c r="J174" s="1">
        <f t="shared" si="22"/>
        <v>2440</v>
      </c>
      <c r="K174" s="7">
        <f t="shared" si="23"/>
        <v>16.116248348745046</v>
      </c>
      <c r="L174" s="1">
        <v>29315</v>
      </c>
      <c r="M174" s="1">
        <v>27468</v>
      </c>
      <c r="N174" s="1">
        <v>23706</v>
      </c>
      <c r="O174" s="1">
        <v>21296</v>
      </c>
      <c r="P174" s="1">
        <v>20707</v>
      </c>
      <c r="Q174" s="1">
        <v>17580</v>
      </c>
      <c r="R174" s="1">
        <v>15140</v>
      </c>
    </row>
    <row r="175" spans="1:18" ht="12.75">
      <c r="A175" s="8" t="s">
        <v>425</v>
      </c>
      <c r="B175" s="5" t="s">
        <v>426</v>
      </c>
      <c r="C175" s="8" t="s">
        <v>564</v>
      </c>
      <c r="D175" s="1">
        <f t="shared" si="16"/>
        <v>6090</v>
      </c>
      <c r="E175" s="7">
        <f t="shared" si="17"/>
        <v>37.57171941513974</v>
      </c>
      <c r="F175" s="1">
        <f t="shared" si="18"/>
        <v>1546</v>
      </c>
      <c r="G175" s="7">
        <f t="shared" si="19"/>
        <v>10.54354497715338</v>
      </c>
      <c r="H175" s="1">
        <f t="shared" si="20"/>
        <v>2332</v>
      </c>
      <c r="I175" s="7">
        <f t="shared" si="21"/>
        <v>18.911685994647637</v>
      </c>
      <c r="J175" s="1">
        <f t="shared" si="22"/>
        <v>2794</v>
      </c>
      <c r="K175" s="7">
        <f t="shared" si="23"/>
        <v>29.296424452133795</v>
      </c>
      <c r="L175" s="1">
        <v>22299</v>
      </c>
      <c r="M175" s="1">
        <v>19673</v>
      </c>
      <c r="N175" s="1">
        <v>16209</v>
      </c>
      <c r="O175" s="1">
        <v>14292</v>
      </c>
      <c r="P175" s="1">
        <v>14663</v>
      </c>
      <c r="Q175" s="1">
        <v>12331</v>
      </c>
      <c r="R175" s="1">
        <v>9537</v>
      </c>
    </row>
    <row r="176" spans="1:18" ht="12.75">
      <c r="A176" s="8" t="s">
        <v>427</v>
      </c>
      <c r="B176" s="5" t="s">
        <v>428</v>
      </c>
      <c r="C176" s="8" t="s">
        <v>564</v>
      </c>
      <c r="D176" s="1">
        <f t="shared" si="16"/>
        <v>9979</v>
      </c>
      <c r="E176" s="7">
        <f t="shared" si="17"/>
        <v>42.00799831614397</v>
      </c>
      <c r="F176" s="1">
        <f t="shared" si="18"/>
        <v>8210</v>
      </c>
      <c r="G176" s="7">
        <f t="shared" si="19"/>
        <v>52.814409778063684</v>
      </c>
      <c r="H176" s="1">
        <f t="shared" si="20"/>
        <v>2447</v>
      </c>
      <c r="I176" s="7">
        <f t="shared" si="21"/>
        <v>18.682241563597497</v>
      </c>
      <c r="J176" s="1">
        <f t="shared" si="22"/>
        <v>3799</v>
      </c>
      <c r="K176" s="7">
        <f t="shared" si="23"/>
        <v>40.85385525325304</v>
      </c>
      <c r="L176" s="1">
        <v>33734</v>
      </c>
      <c r="M176" s="1">
        <v>27152</v>
      </c>
      <c r="N176" s="1">
        <v>23755</v>
      </c>
      <c r="O176" s="1">
        <v>19452</v>
      </c>
      <c r="P176" s="1">
        <v>15545</v>
      </c>
      <c r="Q176" s="1">
        <v>13098</v>
      </c>
      <c r="R176" s="1">
        <v>9299</v>
      </c>
    </row>
    <row r="177" spans="1:18" ht="12.75">
      <c r="A177" s="8" t="s">
        <v>429</v>
      </c>
      <c r="B177" s="5" t="s">
        <v>41</v>
      </c>
      <c r="C177" s="8" t="s">
        <v>563</v>
      </c>
      <c r="D177" s="1">
        <f t="shared" si="16"/>
        <v>119232</v>
      </c>
      <c r="E177" s="7">
        <f t="shared" si="17"/>
        <v>10.581281837383077</v>
      </c>
      <c r="F177" s="1">
        <f t="shared" si="18"/>
        <v>69584</v>
      </c>
      <c r="G177" s="7">
        <f t="shared" si="19"/>
        <v>6.581690369983618</v>
      </c>
      <c r="H177" s="1">
        <f t="shared" si="20"/>
        <v>119927</v>
      </c>
      <c r="I177" s="7">
        <f t="shared" si="21"/>
        <v>12.794820064674509</v>
      </c>
      <c r="J177" s="1">
        <f t="shared" si="22"/>
        <v>170708</v>
      </c>
      <c r="K177" s="7">
        <f t="shared" si="23"/>
        <v>22.26816818657946</v>
      </c>
      <c r="L177" s="1">
        <v>1246052</v>
      </c>
      <c r="M177" s="1">
        <v>1188865</v>
      </c>
      <c r="N177" s="1">
        <v>1126820</v>
      </c>
      <c r="O177" s="1">
        <v>1089076</v>
      </c>
      <c r="P177" s="1">
        <v>1057236</v>
      </c>
      <c r="Q177" s="1">
        <v>937309</v>
      </c>
      <c r="R177" s="1">
        <v>766601</v>
      </c>
    </row>
    <row r="178" spans="1:18" ht="12.75">
      <c r="A178" s="8" t="s">
        <v>430</v>
      </c>
      <c r="B178" s="5" t="s">
        <v>35</v>
      </c>
      <c r="C178" s="8" t="s">
        <v>563</v>
      </c>
      <c r="D178" s="1">
        <f t="shared" si="16"/>
        <v>64828</v>
      </c>
      <c r="E178" s="7">
        <f t="shared" si="17"/>
        <v>11.076994578376041</v>
      </c>
      <c r="F178" s="1">
        <f t="shared" si="18"/>
        <v>20333</v>
      </c>
      <c r="G178" s="7">
        <f t="shared" si="19"/>
        <v>3.599296178546899</v>
      </c>
      <c r="H178" s="1">
        <f t="shared" si="20"/>
        <v>42177</v>
      </c>
      <c r="I178" s="7">
        <f t="shared" si="21"/>
        <v>8.068462464059502</v>
      </c>
      <c r="J178" s="1">
        <f t="shared" si="22"/>
        <v>131267</v>
      </c>
      <c r="K178" s="7">
        <f t="shared" si="23"/>
        <v>33.53164466424163</v>
      </c>
      <c r="L178" s="1">
        <v>650077</v>
      </c>
      <c r="M178" s="1">
        <v>629291</v>
      </c>
      <c r="N178" s="1">
        <v>585249</v>
      </c>
      <c r="O178" s="1">
        <v>589351</v>
      </c>
      <c r="P178" s="1">
        <v>564916</v>
      </c>
      <c r="Q178" s="1">
        <v>522739</v>
      </c>
      <c r="R178" s="1">
        <v>391472</v>
      </c>
    </row>
    <row r="179" spans="1:18" ht="12.75">
      <c r="A179" s="8" t="s">
        <v>431</v>
      </c>
      <c r="B179" s="5" t="s">
        <v>22</v>
      </c>
      <c r="C179" s="8" t="s">
        <v>563</v>
      </c>
      <c r="D179" s="1">
        <f t="shared" si="16"/>
        <v>15056</v>
      </c>
      <c r="E179" s="7">
        <f t="shared" si="17"/>
        <v>4.77077708911619</v>
      </c>
      <c r="F179" s="1">
        <f t="shared" si="18"/>
        <v>2104</v>
      </c>
      <c r="G179" s="7">
        <f t="shared" si="19"/>
        <v>0.6711666305138381</v>
      </c>
      <c r="H179" s="1">
        <f t="shared" si="20"/>
        <v>26589</v>
      </c>
      <c r="I179" s="7">
        <f t="shared" si="21"/>
        <v>9.267850607365064</v>
      </c>
      <c r="J179" s="1">
        <f t="shared" si="22"/>
        <v>49262</v>
      </c>
      <c r="K179" s="7">
        <f t="shared" si="23"/>
        <v>20.730285776807094</v>
      </c>
      <c r="L179" s="1">
        <v>330644</v>
      </c>
      <c r="M179" s="1">
        <v>324658</v>
      </c>
      <c r="N179" s="1">
        <v>315588</v>
      </c>
      <c r="O179" s="1">
        <v>307742</v>
      </c>
      <c r="P179" s="1">
        <v>313484</v>
      </c>
      <c r="Q179" s="1">
        <v>286895</v>
      </c>
      <c r="R179" s="1">
        <v>237633</v>
      </c>
    </row>
    <row r="180" spans="1:18" ht="12.75">
      <c r="A180" s="8" t="s">
        <v>432</v>
      </c>
      <c r="B180" s="5" t="s">
        <v>26</v>
      </c>
      <c r="C180" s="8" t="s">
        <v>563</v>
      </c>
      <c r="D180" s="1">
        <f t="shared" si="16"/>
        <v>77876</v>
      </c>
      <c r="E180" s="7">
        <f t="shared" si="17"/>
        <v>18.90969839570115</v>
      </c>
      <c r="F180" s="1">
        <f t="shared" si="18"/>
        <v>-3702</v>
      </c>
      <c r="G180" s="7">
        <f t="shared" si="19"/>
        <v>-0.8909039715257272</v>
      </c>
      <c r="H180" s="1">
        <f t="shared" si="20"/>
        <v>54680</v>
      </c>
      <c r="I180" s="7">
        <f t="shared" si="21"/>
        <v>15.152984733395593</v>
      </c>
      <c r="J180" s="1">
        <f t="shared" si="22"/>
        <v>81619</v>
      </c>
      <c r="K180" s="7">
        <f t="shared" si="23"/>
        <v>29.229606709784626</v>
      </c>
      <c r="L180" s="1">
        <v>489707</v>
      </c>
      <c r="M180" s="1">
        <v>452238</v>
      </c>
      <c r="N180" s="1">
        <v>411831</v>
      </c>
      <c r="O180" s="1">
        <v>395693</v>
      </c>
      <c r="P180" s="1">
        <v>415533</v>
      </c>
      <c r="Q180" s="1">
        <v>360853</v>
      </c>
      <c r="R180" s="1">
        <v>279234</v>
      </c>
    </row>
    <row r="181" spans="1:18" ht="12.75">
      <c r="A181" s="8" t="s">
        <v>433</v>
      </c>
      <c r="B181" s="5" t="s">
        <v>90</v>
      </c>
      <c r="C181" s="8" t="s">
        <v>564</v>
      </c>
      <c r="D181" s="1">
        <f t="shared" si="16"/>
        <v>25770</v>
      </c>
      <c r="E181" s="7">
        <f t="shared" si="17"/>
        <v>13.92288117736681</v>
      </c>
      <c r="F181" s="1">
        <f t="shared" si="18"/>
        <v>727</v>
      </c>
      <c r="G181" s="7">
        <f t="shared" si="19"/>
        <v>0.3943286107916947</v>
      </c>
      <c r="H181" s="1">
        <f t="shared" si="20"/>
        <v>8126</v>
      </c>
      <c r="I181" s="7">
        <f t="shared" si="21"/>
        <v>4.61081038141604</v>
      </c>
      <c r="J181" s="1">
        <f t="shared" si="22"/>
        <v>26371</v>
      </c>
      <c r="K181" s="7">
        <f t="shared" si="23"/>
        <v>17.596268691573194</v>
      </c>
      <c r="L181" s="1">
        <v>210861</v>
      </c>
      <c r="M181" s="1">
        <v>199544</v>
      </c>
      <c r="N181" s="1">
        <v>185091</v>
      </c>
      <c r="O181" s="1">
        <v>182269</v>
      </c>
      <c r="P181" s="1">
        <v>184364</v>
      </c>
      <c r="Q181" s="1">
        <v>176238</v>
      </c>
      <c r="R181" s="1">
        <v>149867</v>
      </c>
    </row>
    <row r="182" spans="1:18" ht="12.75">
      <c r="A182" s="8" t="s">
        <v>434</v>
      </c>
      <c r="B182" s="5" t="s">
        <v>15</v>
      </c>
      <c r="C182" s="8" t="s">
        <v>563</v>
      </c>
      <c r="D182" s="1">
        <f t="shared" si="16"/>
        <v>31883</v>
      </c>
      <c r="E182" s="7">
        <f t="shared" si="17"/>
        <v>16.858697433890832</v>
      </c>
      <c r="F182" s="1">
        <f t="shared" si="18"/>
        <v>14459</v>
      </c>
      <c r="G182" s="7">
        <f t="shared" si="19"/>
        <v>8.278369403412343</v>
      </c>
      <c r="H182" s="1">
        <f t="shared" si="20"/>
        <v>23278</v>
      </c>
      <c r="I182" s="7">
        <f t="shared" si="21"/>
        <v>15.376993301713545</v>
      </c>
      <c r="J182" s="1">
        <f t="shared" si="22"/>
        <v>25883</v>
      </c>
      <c r="K182" s="7">
        <f t="shared" si="23"/>
        <v>20.624068717679027</v>
      </c>
      <c r="L182" s="1">
        <v>221002</v>
      </c>
      <c r="M182" s="1">
        <v>209635</v>
      </c>
      <c r="N182" s="1">
        <v>189119</v>
      </c>
      <c r="O182" s="1">
        <v>185501</v>
      </c>
      <c r="P182" s="1">
        <v>174660</v>
      </c>
      <c r="Q182" s="1">
        <v>151382</v>
      </c>
      <c r="R182" s="1">
        <v>125499</v>
      </c>
    </row>
    <row r="183" spans="1:18" ht="12.75">
      <c r="A183" s="8" t="s">
        <v>435</v>
      </c>
      <c r="B183" s="5" t="s">
        <v>28</v>
      </c>
      <c r="C183" s="8" t="s">
        <v>563</v>
      </c>
      <c r="D183" s="1">
        <f t="shared" si="16"/>
        <v>17308</v>
      </c>
      <c r="E183" s="7">
        <f t="shared" si="17"/>
        <v>10.890945815845608</v>
      </c>
      <c r="F183" s="1">
        <f t="shared" si="18"/>
        <v>1884</v>
      </c>
      <c r="G183" s="7">
        <f t="shared" si="19"/>
        <v>1.1997172640842604</v>
      </c>
      <c r="H183" s="1">
        <f t="shared" si="20"/>
        <v>19776</v>
      </c>
      <c r="I183" s="7">
        <f t="shared" si="21"/>
        <v>14.407588462855436</v>
      </c>
      <c r="J183" s="1">
        <f t="shared" si="22"/>
        <v>32148</v>
      </c>
      <c r="K183" s="7">
        <f t="shared" si="23"/>
        <v>30.58422840181519</v>
      </c>
      <c r="L183" s="1">
        <v>176229</v>
      </c>
      <c r="M183" s="1">
        <v>168584</v>
      </c>
      <c r="N183" s="1">
        <v>158921</v>
      </c>
      <c r="O183" s="1">
        <v>156252</v>
      </c>
      <c r="P183" s="1">
        <v>157037</v>
      </c>
      <c r="Q183" s="1">
        <v>137261</v>
      </c>
      <c r="R183" s="1">
        <v>105113</v>
      </c>
    </row>
    <row r="184" spans="1:18" ht="12.75">
      <c r="A184" s="8" t="s">
        <v>436</v>
      </c>
      <c r="B184" s="5" t="s">
        <v>20</v>
      </c>
      <c r="C184" s="8" t="s">
        <v>563</v>
      </c>
      <c r="D184" s="1">
        <f t="shared" si="16"/>
        <v>-13079</v>
      </c>
      <c r="E184" s="7">
        <f t="shared" si="17"/>
        <v>-9.479528306673142</v>
      </c>
      <c r="F184" s="1">
        <f t="shared" si="18"/>
        <v>-19384</v>
      </c>
      <c r="G184" s="7">
        <f t="shared" si="19"/>
        <v>-12.318642559816974</v>
      </c>
      <c r="H184" s="1">
        <f t="shared" si="20"/>
        <v>-411</v>
      </c>
      <c r="I184" s="7">
        <f t="shared" si="21"/>
        <v>-0.2605124044470925</v>
      </c>
      <c r="J184" s="1">
        <f t="shared" si="22"/>
        <v>22023</v>
      </c>
      <c r="K184" s="7">
        <f t="shared" si="23"/>
        <v>16.22404101868973</v>
      </c>
      <c r="L184" s="1">
        <v>124892</v>
      </c>
      <c r="M184" s="1">
        <v>130561</v>
      </c>
      <c r="N184" s="1">
        <v>137971</v>
      </c>
      <c r="O184" s="1">
        <v>145595</v>
      </c>
      <c r="P184" s="1">
        <v>157355</v>
      </c>
      <c r="Q184" s="1">
        <v>157766</v>
      </c>
      <c r="R184" s="1">
        <v>135743</v>
      </c>
    </row>
    <row r="185" spans="1:18" ht="12.75">
      <c r="A185" s="8" t="s">
        <v>437</v>
      </c>
      <c r="B185" s="5" t="s">
        <v>87</v>
      </c>
      <c r="C185" s="8" t="s">
        <v>564</v>
      </c>
      <c r="D185" s="1">
        <f t="shared" si="16"/>
        <v>12744</v>
      </c>
      <c r="E185" s="7">
        <f t="shared" si="17"/>
        <v>12.129518588315916</v>
      </c>
      <c r="F185" s="1">
        <f t="shared" si="18"/>
        <v>3510</v>
      </c>
      <c r="G185" s="7">
        <f t="shared" si="19"/>
        <v>3.456221198156682</v>
      </c>
      <c r="H185" s="1">
        <f t="shared" si="20"/>
        <v>15514</v>
      </c>
      <c r="I185" s="7">
        <f t="shared" si="21"/>
        <v>18.030729178773157</v>
      </c>
      <c r="J185" s="1">
        <f t="shared" si="22"/>
        <v>4380</v>
      </c>
      <c r="K185" s="7">
        <f t="shared" si="23"/>
        <v>5.36357179593936</v>
      </c>
      <c r="L185" s="1">
        <v>117810</v>
      </c>
      <c r="M185" s="1">
        <v>112937</v>
      </c>
      <c r="N185" s="1">
        <v>105066</v>
      </c>
      <c r="O185" s="1">
        <v>101907</v>
      </c>
      <c r="P185" s="1">
        <v>101556</v>
      </c>
      <c r="Q185" s="1">
        <v>86042</v>
      </c>
      <c r="R185" s="1">
        <v>81662</v>
      </c>
    </row>
    <row r="186" spans="1:18" ht="12.75">
      <c r="A186" s="8" t="s">
        <v>438</v>
      </c>
      <c r="B186" s="5" t="s">
        <v>30</v>
      </c>
      <c r="C186" s="8" t="s">
        <v>563</v>
      </c>
      <c r="D186" s="1">
        <f t="shared" si="16"/>
        <v>7811</v>
      </c>
      <c r="E186" s="7">
        <f t="shared" si="17"/>
        <v>6.885881782518623</v>
      </c>
      <c r="F186" s="1">
        <f t="shared" si="18"/>
        <v>4278</v>
      </c>
      <c r="G186" s="7">
        <f t="shared" si="19"/>
        <v>3.919125663035811</v>
      </c>
      <c r="H186" s="1">
        <f t="shared" si="20"/>
        <v>10990</v>
      </c>
      <c r="I186" s="7">
        <f t="shared" si="21"/>
        <v>11.195208165676856</v>
      </c>
      <c r="J186" s="1">
        <f t="shared" si="22"/>
        <v>18006</v>
      </c>
      <c r="K186" s="7">
        <f t="shared" si="23"/>
        <v>22.462294632052995</v>
      </c>
      <c r="L186" s="1">
        <v>121246</v>
      </c>
      <c r="M186" s="1">
        <v>120070</v>
      </c>
      <c r="N186" s="1">
        <v>113435</v>
      </c>
      <c r="O186" s="1">
        <v>106827</v>
      </c>
      <c r="P186" s="1">
        <v>109157</v>
      </c>
      <c r="Q186" s="1">
        <v>98167</v>
      </c>
      <c r="R186" s="1">
        <v>80161</v>
      </c>
    </row>
    <row r="187" spans="1:18" ht="12.75">
      <c r="A187" s="8" t="s">
        <v>439</v>
      </c>
      <c r="B187" s="5" t="s">
        <v>91</v>
      </c>
      <c r="C187" s="8" t="s">
        <v>564</v>
      </c>
      <c r="D187" s="1">
        <f t="shared" si="16"/>
        <v>8784</v>
      </c>
      <c r="E187" s="7">
        <f t="shared" si="17"/>
        <v>9.969356486210419</v>
      </c>
      <c r="F187" s="1">
        <f t="shared" si="18"/>
        <v>-3586</v>
      </c>
      <c r="G187" s="7">
        <f t="shared" si="19"/>
        <v>-3.9107485604606524</v>
      </c>
      <c r="H187" s="1">
        <f t="shared" si="20"/>
        <v>12851</v>
      </c>
      <c r="I187" s="7">
        <f t="shared" si="21"/>
        <v>16.29906779123597</v>
      </c>
      <c r="J187" s="1">
        <f t="shared" si="22"/>
        <v>18658</v>
      </c>
      <c r="K187" s="7">
        <f t="shared" si="23"/>
        <v>31.00004984465084</v>
      </c>
      <c r="L187" s="1">
        <v>96894</v>
      </c>
      <c r="M187" s="1">
        <v>93544</v>
      </c>
      <c r="N187" s="1">
        <v>88110</v>
      </c>
      <c r="O187" s="1">
        <v>85882</v>
      </c>
      <c r="P187" s="1">
        <v>91696</v>
      </c>
      <c r="Q187" s="1">
        <v>78845</v>
      </c>
      <c r="R187" s="1">
        <v>60187</v>
      </c>
    </row>
    <row r="188" spans="1:18" ht="12.75">
      <c r="A188" s="8" t="s">
        <v>440</v>
      </c>
      <c r="B188" s="5" t="s">
        <v>134</v>
      </c>
      <c r="C188" s="8" t="s">
        <v>564</v>
      </c>
      <c r="D188" s="1">
        <f t="shared" si="16"/>
        <v>32536</v>
      </c>
      <c r="E188" s="7">
        <f t="shared" si="17"/>
        <v>27.957654499209458</v>
      </c>
      <c r="F188" s="1">
        <f t="shared" si="18"/>
        <v>27211</v>
      </c>
      <c r="G188" s="7">
        <f t="shared" si="19"/>
        <v>30.51757976784613</v>
      </c>
      <c r="H188" s="1">
        <f t="shared" si="20"/>
        <v>16488</v>
      </c>
      <c r="I188" s="7">
        <f t="shared" si="21"/>
        <v>22.686682169049355</v>
      </c>
      <c r="J188" s="1">
        <f t="shared" si="22"/>
        <v>34970</v>
      </c>
      <c r="K188" s="7">
        <f t="shared" si="23"/>
        <v>92.7414008009123</v>
      </c>
      <c r="L188" s="1">
        <v>148912</v>
      </c>
      <c r="M188" s="1">
        <v>132302</v>
      </c>
      <c r="N188" s="1">
        <v>116376</v>
      </c>
      <c r="O188" s="1">
        <v>103868</v>
      </c>
      <c r="P188" s="1">
        <v>89165</v>
      </c>
      <c r="Q188" s="1">
        <v>72677</v>
      </c>
      <c r="R188" s="1">
        <v>37707</v>
      </c>
    </row>
    <row r="189" spans="1:18" ht="12.75">
      <c r="A189" s="8" t="s">
        <v>441</v>
      </c>
      <c r="B189" s="5" t="s">
        <v>89</v>
      </c>
      <c r="C189" s="8" t="s">
        <v>564</v>
      </c>
      <c r="D189" s="1">
        <f t="shared" si="16"/>
        <v>18024</v>
      </c>
      <c r="E189" s="7">
        <f t="shared" si="17"/>
        <v>29.15797136617326</v>
      </c>
      <c r="F189" s="1">
        <f t="shared" si="18"/>
        <v>15205</v>
      </c>
      <c r="G189" s="7">
        <f t="shared" si="19"/>
        <v>32.62175498819996</v>
      </c>
      <c r="H189" s="1">
        <f t="shared" si="20"/>
        <v>10407</v>
      </c>
      <c r="I189" s="7">
        <f t="shared" si="21"/>
        <v>28.74623649973759</v>
      </c>
      <c r="J189" s="1">
        <f t="shared" si="22"/>
        <v>8866</v>
      </c>
      <c r="K189" s="7">
        <f t="shared" si="23"/>
        <v>32.43223470022314</v>
      </c>
      <c r="L189" s="1">
        <v>79839</v>
      </c>
      <c r="M189" s="1">
        <v>72364</v>
      </c>
      <c r="N189" s="1">
        <v>61815</v>
      </c>
      <c r="O189" s="1">
        <v>53001</v>
      </c>
      <c r="P189" s="1">
        <v>46610</v>
      </c>
      <c r="Q189" s="1">
        <v>36203</v>
      </c>
      <c r="R189" s="1">
        <v>27337</v>
      </c>
    </row>
    <row r="190" spans="1:18" ht="12.75">
      <c r="A190" s="8" t="s">
        <v>442</v>
      </c>
      <c r="B190" s="5" t="s">
        <v>443</v>
      </c>
      <c r="C190" s="8" t="s">
        <v>564</v>
      </c>
      <c r="D190" s="1">
        <f t="shared" si="16"/>
        <v>113111</v>
      </c>
      <c r="E190" s="7">
        <f t="shared" si="17"/>
        <v>65.69574964861128</v>
      </c>
      <c r="F190" s="1">
        <f t="shared" si="18"/>
        <v>35235</v>
      </c>
      <c r="G190" s="7">
        <f t="shared" si="19"/>
        <v>25.73043471910851</v>
      </c>
      <c r="H190" s="1">
        <f t="shared" si="20"/>
        <v>73664</v>
      </c>
      <c r="I190" s="7">
        <f t="shared" si="21"/>
        <v>116.4188067957329</v>
      </c>
      <c r="J190" s="1">
        <f t="shared" si="22"/>
        <v>23576</v>
      </c>
      <c r="K190" s="7">
        <f t="shared" si="23"/>
        <v>59.38688631955465</v>
      </c>
      <c r="L190" s="1">
        <v>285285</v>
      </c>
      <c r="M190" s="1">
        <v>234027</v>
      </c>
      <c r="N190" s="1">
        <v>172174</v>
      </c>
      <c r="O190" s="1">
        <v>139691</v>
      </c>
      <c r="P190" s="1">
        <v>136939</v>
      </c>
      <c r="Q190" s="1">
        <v>63275</v>
      </c>
      <c r="R190" s="1">
        <v>39699</v>
      </c>
    </row>
    <row r="191" spans="1:18" ht="12.75">
      <c r="A191" s="8" t="s">
        <v>444</v>
      </c>
      <c r="B191" s="5" t="s">
        <v>95</v>
      </c>
      <c r="C191" s="8" t="s">
        <v>564</v>
      </c>
      <c r="D191" s="1">
        <f t="shared" si="16"/>
        <v>4379</v>
      </c>
      <c r="E191" s="7">
        <f t="shared" si="17"/>
        <v>7.230248493354248</v>
      </c>
      <c r="F191" s="1">
        <f t="shared" si="18"/>
        <v>1919</v>
      </c>
      <c r="G191" s="7">
        <f t="shared" si="19"/>
        <v>3.27217542543396</v>
      </c>
      <c r="H191" s="1">
        <f t="shared" si="20"/>
        <v>2364</v>
      </c>
      <c r="I191" s="7">
        <f t="shared" si="21"/>
        <v>4.200277175651185</v>
      </c>
      <c r="J191" s="1">
        <f t="shared" si="22"/>
        <v>4155</v>
      </c>
      <c r="K191" s="7">
        <f t="shared" si="23"/>
        <v>7.970917183033745</v>
      </c>
      <c r="L191" s="1">
        <v>64944</v>
      </c>
      <c r="M191" s="1">
        <v>63026</v>
      </c>
      <c r="N191" s="1">
        <v>60565</v>
      </c>
      <c r="O191" s="1">
        <v>59293</v>
      </c>
      <c r="P191" s="1">
        <v>58646</v>
      </c>
      <c r="Q191" s="1">
        <v>56282</v>
      </c>
      <c r="R191" s="1">
        <v>52127</v>
      </c>
    </row>
    <row r="192" spans="1:18" ht="12.75">
      <c r="A192" s="8" t="s">
        <v>445</v>
      </c>
      <c r="B192" s="5" t="s">
        <v>125</v>
      </c>
      <c r="C192" s="8" t="s">
        <v>564</v>
      </c>
      <c r="D192" s="1">
        <f t="shared" si="16"/>
        <v>3314</v>
      </c>
      <c r="E192" s="7">
        <f t="shared" si="17"/>
        <v>5.733960827738944</v>
      </c>
      <c r="F192" s="1">
        <f t="shared" si="18"/>
        <v>-621</v>
      </c>
      <c r="G192" s="7">
        <f t="shared" si="19"/>
        <v>-1.063046715853262</v>
      </c>
      <c r="H192" s="1">
        <f t="shared" si="20"/>
        <v>3870</v>
      </c>
      <c r="I192" s="7">
        <f t="shared" si="21"/>
        <v>7.094798980695547</v>
      </c>
      <c r="J192" s="1">
        <f t="shared" si="22"/>
        <v>4031</v>
      </c>
      <c r="K192" s="7">
        <f t="shared" si="23"/>
        <v>7.979650011877425</v>
      </c>
      <c r="L192" s="1">
        <v>61110</v>
      </c>
      <c r="M192" s="1">
        <v>61452</v>
      </c>
      <c r="N192" s="1">
        <v>57796</v>
      </c>
      <c r="O192" s="1">
        <v>60222</v>
      </c>
      <c r="P192" s="1">
        <v>58417</v>
      </c>
      <c r="Q192" s="1">
        <v>54547</v>
      </c>
      <c r="R192" s="1">
        <v>50516</v>
      </c>
    </row>
    <row r="193" spans="1:18" ht="12.75">
      <c r="A193" s="8" t="s">
        <v>446</v>
      </c>
      <c r="B193" s="5" t="s">
        <v>118</v>
      </c>
      <c r="C193" s="8" t="s">
        <v>564</v>
      </c>
      <c r="D193" s="1">
        <f t="shared" si="16"/>
        <v>10075</v>
      </c>
      <c r="E193" s="7">
        <f t="shared" si="17"/>
        <v>19.827993387388805</v>
      </c>
      <c r="F193" s="1">
        <f t="shared" si="18"/>
        <v>4932</v>
      </c>
      <c r="G193" s="7">
        <f t="shared" si="19"/>
        <v>10.749782040104622</v>
      </c>
      <c r="H193" s="1">
        <f t="shared" si="20"/>
        <v>6096</v>
      </c>
      <c r="I193" s="7">
        <f t="shared" si="21"/>
        <v>15.322742811180374</v>
      </c>
      <c r="J193" s="1">
        <f t="shared" si="22"/>
        <v>8068</v>
      </c>
      <c r="K193" s="7">
        <f t="shared" si="23"/>
        <v>25.438264598310003</v>
      </c>
      <c r="L193" s="1">
        <v>60887</v>
      </c>
      <c r="M193" s="1">
        <v>57895</v>
      </c>
      <c r="N193" s="1">
        <v>50812</v>
      </c>
      <c r="O193" s="1">
        <v>50316</v>
      </c>
      <c r="P193" s="1">
        <v>45880</v>
      </c>
      <c r="Q193" s="1">
        <v>39784</v>
      </c>
      <c r="R193" s="1">
        <v>31716</v>
      </c>
    </row>
    <row r="194" spans="1:18" ht="12.75">
      <c r="A194" s="8" t="s">
        <v>447</v>
      </c>
      <c r="B194" s="5" t="s">
        <v>133</v>
      </c>
      <c r="C194" s="8" t="s">
        <v>564</v>
      </c>
      <c r="D194" s="1">
        <f t="shared" si="16"/>
        <v>22140</v>
      </c>
      <c r="E194" s="7">
        <f t="shared" si="17"/>
        <v>50.86498035701978</v>
      </c>
      <c r="F194" s="1">
        <f t="shared" si="18"/>
        <v>7220</v>
      </c>
      <c r="G194" s="7">
        <f t="shared" si="19"/>
        <v>19.88597240201614</v>
      </c>
      <c r="H194" s="1">
        <f t="shared" si="20"/>
        <v>12046</v>
      </c>
      <c r="I194" s="7">
        <f t="shared" si="21"/>
        <v>49.65170438151766</v>
      </c>
      <c r="J194" s="1">
        <f t="shared" si="22"/>
        <v>3098</v>
      </c>
      <c r="K194" s="7">
        <f t="shared" si="23"/>
        <v>14.63875631999244</v>
      </c>
      <c r="L194" s="1">
        <v>65667</v>
      </c>
      <c r="M194" s="1">
        <v>58603</v>
      </c>
      <c r="N194" s="1">
        <v>43527</v>
      </c>
      <c r="O194" s="1">
        <v>37557</v>
      </c>
      <c r="P194" s="1">
        <v>36307</v>
      </c>
      <c r="Q194" s="1">
        <v>24261</v>
      </c>
      <c r="R194" s="1">
        <v>21163</v>
      </c>
    </row>
    <row r="195" spans="1:18" ht="12.75">
      <c r="A195" s="8" t="s">
        <v>448</v>
      </c>
      <c r="B195" s="5" t="s">
        <v>449</v>
      </c>
      <c r="C195" s="8" t="s">
        <v>564</v>
      </c>
      <c r="D195" s="1">
        <f aca="true" t="shared" si="24" ref="D195:D258">+L195-N195</f>
        <v>15585</v>
      </c>
      <c r="E195" s="7">
        <f aca="true" t="shared" si="25" ref="E195:E258">+D195*100/N195</f>
        <v>15.211259357584158</v>
      </c>
      <c r="F195" s="1">
        <f aca="true" t="shared" si="26" ref="F195:F258">+N195-P195</f>
        <v>5655</v>
      </c>
      <c r="G195" s="7">
        <f aca="true" t="shared" si="27" ref="G195:G258">+F195*100/P195</f>
        <v>5.841821449970042</v>
      </c>
      <c r="H195" s="1">
        <f aca="true" t="shared" si="28" ref="H195:H258">+P195-Q195</f>
        <v>14074</v>
      </c>
      <c r="I195" s="7">
        <f aca="true" t="shared" si="29" ref="I195:I258">+H195*100/Q195</f>
        <v>17.012377913161203</v>
      </c>
      <c r="J195" s="1">
        <f aca="true" t="shared" si="30" ref="J195:J258">+Q195-R195</f>
        <v>16732</v>
      </c>
      <c r="K195" s="7">
        <f aca="true" t="shared" si="31" ref="K195:K258">+J195*100/R195</f>
        <v>25.353051700103038</v>
      </c>
      <c r="L195" s="1">
        <v>118042</v>
      </c>
      <c r="M195" s="1">
        <v>110371</v>
      </c>
      <c r="N195" s="1">
        <v>102457</v>
      </c>
      <c r="O195" s="1">
        <v>96657</v>
      </c>
      <c r="P195" s="1">
        <v>96802</v>
      </c>
      <c r="Q195" s="1">
        <v>82728</v>
      </c>
      <c r="R195" s="1">
        <v>65996</v>
      </c>
    </row>
    <row r="196" spans="1:18" ht="12.75">
      <c r="A196" s="8" t="s">
        <v>450</v>
      </c>
      <c r="B196" s="5" t="s">
        <v>174</v>
      </c>
      <c r="C196" s="8" t="s">
        <v>564</v>
      </c>
      <c r="D196" s="1">
        <f t="shared" si="24"/>
        <v>5768</v>
      </c>
      <c r="E196" s="7">
        <f t="shared" si="25"/>
        <v>12.576861017836118</v>
      </c>
      <c r="F196" s="1">
        <f t="shared" si="26"/>
        <v>2711</v>
      </c>
      <c r="G196" s="7">
        <f t="shared" si="27"/>
        <v>6.282589047762508</v>
      </c>
      <c r="H196" s="1">
        <f t="shared" si="28"/>
        <v>5274</v>
      </c>
      <c r="I196" s="7">
        <f t="shared" si="29"/>
        <v>13.924017213612483</v>
      </c>
      <c r="J196" s="1">
        <f t="shared" si="30"/>
        <v>2102</v>
      </c>
      <c r="K196" s="7">
        <f t="shared" si="31"/>
        <v>5.875611460517121</v>
      </c>
      <c r="L196" s="1">
        <v>51630</v>
      </c>
      <c r="M196" s="1">
        <v>48222</v>
      </c>
      <c r="N196" s="1">
        <v>45862</v>
      </c>
      <c r="O196" s="1">
        <v>46173</v>
      </c>
      <c r="P196" s="1">
        <v>43151</v>
      </c>
      <c r="Q196" s="1">
        <v>37877</v>
      </c>
      <c r="R196" s="1">
        <v>35775</v>
      </c>
    </row>
    <row r="197" spans="1:18" ht="12.75">
      <c r="A197" s="8" t="s">
        <v>451</v>
      </c>
      <c r="B197" s="5" t="s">
        <v>93</v>
      </c>
      <c r="C197" s="8" t="s">
        <v>564</v>
      </c>
      <c r="D197" s="1">
        <f t="shared" si="24"/>
        <v>5207</v>
      </c>
      <c r="E197" s="7">
        <f t="shared" si="25"/>
        <v>8.434164277499717</v>
      </c>
      <c r="F197" s="1">
        <f t="shared" si="26"/>
        <v>4693</v>
      </c>
      <c r="G197" s="7">
        <f t="shared" si="27"/>
        <v>8.226982680036462</v>
      </c>
      <c r="H197" s="1">
        <f t="shared" si="28"/>
        <v>8548</v>
      </c>
      <c r="I197" s="7">
        <f t="shared" si="29"/>
        <v>17.626195974925768</v>
      </c>
      <c r="J197" s="1">
        <f t="shared" si="30"/>
        <v>7424</v>
      </c>
      <c r="K197" s="7">
        <f t="shared" si="31"/>
        <v>18.07557460070121</v>
      </c>
      <c r="L197" s="1">
        <v>66944</v>
      </c>
      <c r="M197" s="1">
        <v>63509</v>
      </c>
      <c r="N197" s="1">
        <v>61737</v>
      </c>
      <c r="O197" s="1">
        <v>61088</v>
      </c>
      <c r="P197" s="1">
        <v>57044</v>
      </c>
      <c r="Q197" s="1">
        <v>48496</v>
      </c>
      <c r="R197" s="1">
        <v>41072</v>
      </c>
    </row>
    <row r="198" spans="1:16" ht="12.75">
      <c r="A198" s="8" t="s">
        <v>452</v>
      </c>
      <c r="B198" s="5" t="s">
        <v>65</v>
      </c>
      <c r="C198" s="8" t="s">
        <v>564</v>
      </c>
      <c r="D198" s="1">
        <f t="shared" si="24"/>
        <v>28064</v>
      </c>
      <c r="E198" s="7">
        <f t="shared" si="25"/>
        <v>50.37515706336385</v>
      </c>
      <c r="F198" s="1">
        <f t="shared" si="26"/>
        <v>14010</v>
      </c>
      <c r="G198" s="7">
        <f t="shared" si="27"/>
        <v>33.597122302158276</v>
      </c>
      <c r="H198" s="1">
        <f t="shared" si="28"/>
        <v>41700</v>
      </c>
      <c r="I198" s="7" t="e">
        <f t="shared" si="29"/>
        <v>#DIV/0!</v>
      </c>
      <c r="J198" s="1">
        <f t="shared" si="30"/>
        <v>0</v>
      </c>
      <c r="K198" s="7" t="e">
        <f t="shared" si="31"/>
        <v>#DIV/0!</v>
      </c>
      <c r="L198" s="1">
        <v>83774</v>
      </c>
      <c r="M198" s="1">
        <v>75969</v>
      </c>
      <c r="N198" s="1">
        <v>55710</v>
      </c>
      <c r="O198" s="1">
        <v>47610</v>
      </c>
      <c r="P198" s="1">
        <v>41700</v>
      </c>
    </row>
    <row r="199" spans="1:18" ht="12.75">
      <c r="A199" s="8" t="s">
        <v>453</v>
      </c>
      <c r="B199" s="5" t="s">
        <v>66</v>
      </c>
      <c r="C199" s="8" t="s">
        <v>564</v>
      </c>
      <c r="D199" s="1">
        <f t="shared" si="24"/>
        <v>42281</v>
      </c>
      <c r="E199" s="7">
        <f t="shared" si="25"/>
        <v>88.88164809754046</v>
      </c>
      <c r="F199" s="1">
        <f t="shared" si="26"/>
        <v>15209</v>
      </c>
      <c r="G199" s="7">
        <f t="shared" si="27"/>
        <v>46.997929606625256</v>
      </c>
      <c r="H199" s="1"/>
      <c r="I199" s="7"/>
      <c r="J199" s="1"/>
      <c r="K199" s="7"/>
      <c r="L199" s="1">
        <v>89851</v>
      </c>
      <c r="M199" s="1">
        <v>71740</v>
      </c>
      <c r="N199" s="1">
        <v>47570</v>
      </c>
      <c r="O199" s="1">
        <v>37237</v>
      </c>
      <c r="P199" s="1">
        <v>32361</v>
      </c>
      <c r="Q199" s="1">
        <v>19006</v>
      </c>
      <c r="R199" s="1">
        <v>12776</v>
      </c>
    </row>
    <row r="200" spans="1:18" ht="12.75">
      <c r="A200" s="8" t="s">
        <v>454</v>
      </c>
      <c r="B200" s="5" t="s">
        <v>104</v>
      </c>
      <c r="C200" s="8" t="s">
        <v>564</v>
      </c>
      <c r="D200" s="1">
        <f t="shared" si="24"/>
        <v>5544</v>
      </c>
      <c r="E200" s="7">
        <f t="shared" si="25"/>
        <v>14.97730711043873</v>
      </c>
      <c r="F200" s="1">
        <f t="shared" si="26"/>
        <v>4962</v>
      </c>
      <c r="G200" s="7">
        <f t="shared" si="27"/>
        <v>15.480127285206214</v>
      </c>
      <c r="H200" s="1">
        <f t="shared" si="28"/>
        <v>2337</v>
      </c>
      <c r="I200" s="7">
        <f t="shared" si="29"/>
        <v>7.864185483056836</v>
      </c>
      <c r="J200" s="1">
        <f t="shared" si="30"/>
        <v>1797</v>
      </c>
      <c r="K200" s="7">
        <f t="shared" si="31"/>
        <v>6.436246418338109</v>
      </c>
      <c r="L200" s="1">
        <v>42560</v>
      </c>
      <c r="M200" s="1">
        <v>40143</v>
      </c>
      <c r="N200" s="1">
        <v>37016</v>
      </c>
      <c r="O200" s="1">
        <v>34786</v>
      </c>
      <c r="P200" s="1">
        <v>32054</v>
      </c>
      <c r="Q200" s="1">
        <v>29717</v>
      </c>
      <c r="R200" s="1">
        <v>27920</v>
      </c>
    </row>
    <row r="201" spans="1:18" ht="12.75">
      <c r="A201" s="8" t="s">
        <v>455</v>
      </c>
      <c r="B201" s="5" t="s">
        <v>172</v>
      </c>
      <c r="C201" s="8" t="s">
        <v>564</v>
      </c>
      <c r="D201" s="1">
        <f t="shared" si="24"/>
        <v>2941</v>
      </c>
      <c r="E201" s="7">
        <f t="shared" si="25"/>
        <v>7.785160282711703</v>
      </c>
      <c r="F201" s="1">
        <f t="shared" si="26"/>
        <v>2050</v>
      </c>
      <c r="G201" s="7">
        <f t="shared" si="27"/>
        <v>5.737957287205755</v>
      </c>
      <c r="H201" s="1">
        <f t="shared" si="28"/>
        <v>1108</v>
      </c>
      <c r="I201" s="7">
        <f t="shared" si="29"/>
        <v>3.2005546087408647</v>
      </c>
      <c r="J201" s="1">
        <f t="shared" si="30"/>
        <v>-1437</v>
      </c>
      <c r="K201" s="7">
        <f t="shared" si="31"/>
        <v>-3.9854670512536057</v>
      </c>
      <c r="L201" s="1">
        <v>40718</v>
      </c>
      <c r="M201" s="1">
        <v>39295</v>
      </c>
      <c r="N201" s="1">
        <v>37777</v>
      </c>
      <c r="O201" s="1">
        <v>37292</v>
      </c>
      <c r="P201" s="1">
        <v>35727</v>
      </c>
      <c r="Q201" s="1">
        <v>34619</v>
      </c>
      <c r="R201" s="1">
        <v>36056</v>
      </c>
    </row>
    <row r="202" spans="1:18" ht="12.75">
      <c r="A202" s="8" t="s">
        <v>456</v>
      </c>
      <c r="B202" s="5" t="s">
        <v>136</v>
      </c>
      <c r="C202" s="8" t="s">
        <v>564</v>
      </c>
      <c r="D202" s="1">
        <f t="shared" si="24"/>
        <v>22466</v>
      </c>
      <c r="E202" s="7">
        <f t="shared" si="25"/>
        <v>36.78307709939912</v>
      </c>
      <c r="F202" s="1">
        <f t="shared" si="26"/>
        <v>4454</v>
      </c>
      <c r="G202" s="7">
        <f t="shared" si="27"/>
        <v>7.86606149444572</v>
      </c>
      <c r="H202" s="1">
        <f t="shared" si="28"/>
        <v>10522</v>
      </c>
      <c r="I202" s="7">
        <f t="shared" si="29"/>
        <v>22.823799917572288</v>
      </c>
      <c r="J202" s="1">
        <f t="shared" si="30"/>
        <v>-65</v>
      </c>
      <c r="K202" s="7">
        <f t="shared" si="31"/>
        <v>-0.14079625698566045</v>
      </c>
      <c r="L202" s="1">
        <v>83543</v>
      </c>
      <c r="M202" s="1">
        <v>73365</v>
      </c>
      <c r="N202" s="1">
        <v>61077</v>
      </c>
      <c r="O202" s="1">
        <v>57806</v>
      </c>
      <c r="P202" s="1">
        <v>56623</v>
      </c>
      <c r="Q202" s="1">
        <v>46101</v>
      </c>
      <c r="R202" s="1">
        <v>46166</v>
      </c>
    </row>
    <row r="203" spans="1:18" ht="12.75">
      <c r="A203" s="8" t="s">
        <v>457</v>
      </c>
      <c r="B203" s="5" t="s">
        <v>132</v>
      </c>
      <c r="C203" s="8" t="s">
        <v>564</v>
      </c>
      <c r="D203" s="1">
        <f t="shared" si="24"/>
        <v>1038</v>
      </c>
      <c r="E203" s="7">
        <f t="shared" si="25"/>
        <v>2.5431203449627597</v>
      </c>
      <c r="F203" s="1">
        <f t="shared" si="26"/>
        <v>1989</v>
      </c>
      <c r="G203" s="7">
        <f t="shared" si="27"/>
        <v>5.122723877713962</v>
      </c>
      <c r="H203" s="1">
        <f t="shared" si="28"/>
        <v>3656</v>
      </c>
      <c r="I203" s="7">
        <f t="shared" si="29"/>
        <v>10.394927639248245</v>
      </c>
      <c r="J203" s="1">
        <f t="shared" si="30"/>
        <v>-5737</v>
      </c>
      <c r="K203" s="7">
        <f t="shared" si="31"/>
        <v>-14.024151755157915</v>
      </c>
      <c r="L203" s="1">
        <v>41854</v>
      </c>
      <c r="M203" s="1">
        <v>44032</v>
      </c>
      <c r="N203" s="1">
        <v>40816</v>
      </c>
      <c r="O203" s="1">
        <v>40181</v>
      </c>
      <c r="P203" s="1">
        <v>38827</v>
      </c>
      <c r="Q203" s="1">
        <v>35171</v>
      </c>
      <c r="R203" s="1">
        <v>40908</v>
      </c>
    </row>
    <row r="204" spans="1:18" ht="12.75">
      <c r="A204" s="8" t="s">
        <v>458</v>
      </c>
      <c r="B204" s="5" t="s">
        <v>124</v>
      </c>
      <c r="C204" s="8" t="s">
        <v>564</v>
      </c>
      <c r="D204" s="1">
        <f t="shared" si="24"/>
        <v>1192</v>
      </c>
      <c r="E204" s="7">
        <f t="shared" si="25"/>
        <v>3.144869799224336</v>
      </c>
      <c r="F204" s="1">
        <f t="shared" si="26"/>
        <v>2100</v>
      </c>
      <c r="G204" s="7">
        <f t="shared" si="27"/>
        <v>5.865430271206323</v>
      </c>
      <c r="H204" s="1">
        <f t="shared" si="28"/>
        <v>857</v>
      </c>
      <c r="I204" s="7">
        <f t="shared" si="29"/>
        <v>2.452355062095805</v>
      </c>
      <c r="J204" s="1">
        <f t="shared" si="30"/>
        <v>3482</v>
      </c>
      <c r="K204" s="7">
        <f t="shared" si="31"/>
        <v>11.066615814899567</v>
      </c>
      <c r="L204" s="1">
        <v>39095</v>
      </c>
      <c r="M204" s="1">
        <v>38662</v>
      </c>
      <c r="N204" s="1">
        <v>37903</v>
      </c>
      <c r="O204" s="1">
        <v>37705</v>
      </c>
      <c r="P204" s="1">
        <v>35803</v>
      </c>
      <c r="Q204" s="1">
        <v>34946</v>
      </c>
      <c r="R204" s="1">
        <v>31464</v>
      </c>
    </row>
    <row r="205" spans="1:18" ht="12.75">
      <c r="A205" s="8" t="s">
        <v>459</v>
      </c>
      <c r="B205" s="5" t="s">
        <v>135</v>
      </c>
      <c r="C205" s="8" t="s">
        <v>564</v>
      </c>
      <c r="D205" s="1">
        <f t="shared" si="24"/>
        <v>2579</v>
      </c>
      <c r="E205" s="7">
        <f t="shared" si="25"/>
        <v>7.53785000292278</v>
      </c>
      <c r="F205" s="1">
        <f t="shared" si="26"/>
        <v>-1574</v>
      </c>
      <c r="G205" s="7">
        <f t="shared" si="27"/>
        <v>-4.3981222756231135</v>
      </c>
      <c r="H205" s="1">
        <f t="shared" si="28"/>
        <v>4405</v>
      </c>
      <c r="I205" s="7">
        <f t="shared" si="29"/>
        <v>14.03626167033107</v>
      </c>
      <c r="J205" s="1">
        <f t="shared" si="30"/>
        <v>1303</v>
      </c>
      <c r="K205" s="7">
        <f t="shared" si="31"/>
        <v>4.331781914893617</v>
      </c>
      <c r="L205" s="1">
        <v>36793</v>
      </c>
      <c r="M205" s="1">
        <v>35836</v>
      </c>
      <c r="N205" s="1">
        <v>34214</v>
      </c>
      <c r="O205" s="1">
        <v>34385</v>
      </c>
      <c r="P205" s="1">
        <v>35788</v>
      </c>
      <c r="Q205" s="1">
        <v>31383</v>
      </c>
      <c r="R205" s="1">
        <v>30080</v>
      </c>
    </row>
    <row r="206" spans="1:18" ht="12.75">
      <c r="A206" s="8" t="s">
        <v>460</v>
      </c>
      <c r="B206" s="5" t="s">
        <v>127</v>
      </c>
      <c r="C206" s="8" t="s">
        <v>564</v>
      </c>
      <c r="D206" s="1">
        <f t="shared" si="24"/>
        <v>3102</v>
      </c>
      <c r="E206" s="7">
        <f t="shared" si="25"/>
        <v>9.467708460505433</v>
      </c>
      <c r="F206" s="1">
        <f t="shared" si="26"/>
        <v>802</v>
      </c>
      <c r="G206" s="7">
        <f t="shared" si="27"/>
        <v>2.5092297102809584</v>
      </c>
      <c r="H206" s="1">
        <f t="shared" si="28"/>
        <v>3245</v>
      </c>
      <c r="I206" s="7">
        <f t="shared" si="29"/>
        <v>11.299926872584184</v>
      </c>
      <c r="J206" s="1">
        <f t="shared" si="30"/>
        <v>-1469</v>
      </c>
      <c r="K206" s="7">
        <f t="shared" si="31"/>
        <v>-4.866494401378122</v>
      </c>
      <c r="L206" s="1">
        <v>35866</v>
      </c>
      <c r="M206" s="1">
        <v>34139</v>
      </c>
      <c r="N206" s="1">
        <v>32764</v>
      </c>
      <c r="O206" s="1">
        <v>32086</v>
      </c>
      <c r="P206" s="1">
        <v>31962</v>
      </c>
      <c r="Q206" s="1">
        <v>28717</v>
      </c>
      <c r="R206" s="1">
        <v>30186</v>
      </c>
    </row>
    <row r="207" spans="1:18" ht="12.75">
      <c r="A207" s="8" t="s">
        <v>461</v>
      </c>
      <c r="B207" s="5" t="s">
        <v>462</v>
      </c>
      <c r="C207" s="8" t="s">
        <v>564</v>
      </c>
      <c r="D207" s="1">
        <f t="shared" si="24"/>
        <v>4405</v>
      </c>
      <c r="E207" s="7">
        <f t="shared" si="25"/>
        <v>13.310167699048195</v>
      </c>
      <c r="F207" s="1">
        <f t="shared" si="26"/>
        <v>3678</v>
      </c>
      <c r="G207" s="7">
        <f t="shared" si="27"/>
        <v>12.502974470544244</v>
      </c>
      <c r="H207" s="1">
        <f t="shared" si="28"/>
        <v>5234</v>
      </c>
      <c r="I207" s="7">
        <f t="shared" si="29"/>
        <v>21.64330314683869</v>
      </c>
      <c r="J207" s="1">
        <f t="shared" si="30"/>
        <v>5699</v>
      </c>
      <c r="K207" s="7">
        <f t="shared" si="31"/>
        <v>30.832070980307293</v>
      </c>
      <c r="L207" s="1">
        <v>37500</v>
      </c>
      <c r="M207" s="1">
        <v>35225</v>
      </c>
      <c r="N207" s="1">
        <v>33095</v>
      </c>
      <c r="O207" s="1">
        <v>31718</v>
      </c>
      <c r="P207" s="1">
        <v>29417</v>
      </c>
      <c r="Q207" s="1">
        <v>24183</v>
      </c>
      <c r="R207" s="1">
        <v>18484</v>
      </c>
    </row>
    <row r="208" spans="1:18" ht="12.75">
      <c r="A208" s="8" t="s">
        <v>463</v>
      </c>
      <c r="B208" s="5" t="s">
        <v>96</v>
      </c>
      <c r="C208" s="8" t="s">
        <v>564</v>
      </c>
      <c r="D208" s="1">
        <f t="shared" si="24"/>
        <v>5378</v>
      </c>
      <c r="E208" s="7">
        <f t="shared" si="25"/>
        <v>15.054726646698205</v>
      </c>
      <c r="F208" s="1">
        <f t="shared" si="26"/>
        <v>5809</v>
      </c>
      <c r="G208" s="7">
        <f t="shared" si="27"/>
        <v>19.41900113659156</v>
      </c>
      <c r="H208" s="1">
        <f t="shared" si="28"/>
        <v>5983</v>
      </c>
      <c r="I208" s="7">
        <f t="shared" si="29"/>
        <v>25.001044670093183</v>
      </c>
      <c r="J208" s="1">
        <f t="shared" si="30"/>
        <v>4362</v>
      </c>
      <c r="K208" s="7">
        <f t="shared" si="31"/>
        <v>22.29035719760846</v>
      </c>
      <c r="L208" s="1">
        <v>41101</v>
      </c>
      <c r="M208" s="1">
        <v>38354</v>
      </c>
      <c r="N208" s="1">
        <v>35723</v>
      </c>
      <c r="O208" s="1">
        <v>33069</v>
      </c>
      <c r="P208" s="1">
        <v>29914</v>
      </c>
      <c r="Q208" s="1">
        <v>23931</v>
      </c>
      <c r="R208" s="1">
        <v>19569</v>
      </c>
    </row>
    <row r="209" spans="1:18" ht="12.75">
      <c r="A209" s="8" t="s">
        <v>464</v>
      </c>
      <c r="B209" s="5" t="s">
        <v>173</v>
      </c>
      <c r="C209" s="8" t="s">
        <v>564</v>
      </c>
      <c r="D209" s="1">
        <f t="shared" si="24"/>
        <v>651</v>
      </c>
      <c r="E209" s="7">
        <f t="shared" si="25"/>
        <v>2.338530066815145</v>
      </c>
      <c r="F209" s="1">
        <f t="shared" si="26"/>
        <v>1380</v>
      </c>
      <c r="G209" s="7">
        <f t="shared" si="27"/>
        <v>5.215813742535339</v>
      </c>
      <c r="H209" s="1">
        <f t="shared" si="28"/>
        <v>-853</v>
      </c>
      <c r="I209" s="7">
        <f t="shared" si="29"/>
        <v>-3.123283658599099</v>
      </c>
      <c r="J209" s="1">
        <f t="shared" si="30"/>
        <v>-2177</v>
      </c>
      <c r="K209" s="7">
        <f t="shared" si="31"/>
        <v>-7.382664134563212</v>
      </c>
      <c r="L209" s="1">
        <v>28489</v>
      </c>
      <c r="M209" s="1">
        <v>28295</v>
      </c>
      <c r="N209" s="1">
        <v>27838</v>
      </c>
      <c r="O209" s="1">
        <v>28303</v>
      </c>
      <c r="P209" s="1">
        <v>26458</v>
      </c>
      <c r="Q209" s="1">
        <v>27311</v>
      </c>
      <c r="R209" s="1">
        <v>29488</v>
      </c>
    </row>
    <row r="210" spans="1:18" ht="12.75">
      <c r="A210" s="8" t="s">
        <v>465</v>
      </c>
      <c r="B210" s="5" t="s">
        <v>107</v>
      </c>
      <c r="C210" s="8" t="s">
        <v>564</v>
      </c>
      <c r="D210" s="1">
        <f t="shared" si="24"/>
        <v>2581</v>
      </c>
      <c r="E210" s="7">
        <f t="shared" si="25"/>
        <v>9.269834428761268</v>
      </c>
      <c r="F210" s="1">
        <f t="shared" si="26"/>
        <v>1874</v>
      </c>
      <c r="G210" s="7">
        <f t="shared" si="27"/>
        <v>7.216296353344372</v>
      </c>
      <c r="H210" s="1">
        <f t="shared" si="28"/>
        <v>354</v>
      </c>
      <c r="I210" s="7">
        <f t="shared" si="29"/>
        <v>1.3820027327737654</v>
      </c>
      <c r="J210" s="1">
        <f t="shared" si="30"/>
        <v>-827</v>
      </c>
      <c r="K210" s="7">
        <f t="shared" si="31"/>
        <v>-3.1276000302548974</v>
      </c>
      <c r="L210" s="1">
        <v>30424</v>
      </c>
      <c r="M210" s="1">
        <v>28639</v>
      </c>
      <c r="N210" s="1">
        <v>27843</v>
      </c>
      <c r="O210" s="1">
        <v>27472</v>
      </c>
      <c r="P210" s="1">
        <v>25969</v>
      </c>
      <c r="Q210" s="1">
        <v>25615</v>
      </c>
      <c r="R210" s="1">
        <v>26442</v>
      </c>
    </row>
    <row r="211" spans="1:18" ht="12.75">
      <c r="A211" s="8" t="s">
        <v>466</v>
      </c>
      <c r="B211" s="5" t="s">
        <v>171</v>
      </c>
      <c r="C211" s="8" t="s">
        <v>564</v>
      </c>
      <c r="D211" s="1">
        <f t="shared" si="24"/>
        <v>2886</v>
      </c>
      <c r="E211" s="7">
        <f t="shared" si="25"/>
        <v>11.189082309153646</v>
      </c>
      <c r="F211" s="1">
        <f t="shared" si="26"/>
        <v>2277</v>
      </c>
      <c r="G211" s="7">
        <f t="shared" si="27"/>
        <v>9.682769178431705</v>
      </c>
      <c r="H211" s="1">
        <f t="shared" si="28"/>
        <v>737</v>
      </c>
      <c r="I211" s="7">
        <f t="shared" si="29"/>
        <v>3.23543614732868</v>
      </c>
      <c r="J211" s="1">
        <f t="shared" si="30"/>
        <v>-1599</v>
      </c>
      <c r="K211" s="7">
        <f t="shared" si="31"/>
        <v>-6.559192714742801</v>
      </c>
      <c r="L211" s="1">
        <v>28679</v>
      </c>
      <c r="M211" s="1">
        <v>27221</v>
      </c>
      <c r="N211" s="1">
        <v>25793</v>
      </c>
      <c r="O211" s="1">
        <v>25266</v>
      </c>
      <c r="P211" s="1">
        <v>23516</v>
      </c>
      <c r="Q211" s="1">
        <v>22779</v>
      </c>
      <c r="R211" s="1">
        <v>24378</v>
      </c>
    </row>
    <row r="212" spans="1:18" ht="12.75">
      <c r="A212" s="8" t="s">
        <v>467</v>
      </c>
      <c r="B212" s="5" t="s">
        <v>175</v>
      </c>
      <c r="C212" s="8" t="s">
        <v>564</v>
      </c>
      <c r="D212" s="1">
        <f t="shared" si="24"/>
        <v>2751</v>
      </c>
      <c r="E212" s="7">
        <f t="shared" si="25"/>
        <v>11.331246395913997</v>
      </c>
      <c r="F212" s="1">
        <f t="shared" si="26"/>
        <v>-4110</v>
      </c>
      <c r="G212" s="7">
        <f t="shared" si="27"/>
        <v>-14.477948428913626</v>
      </c>
      <c r="H212" s="1">
        <f t="shared" si="28"/>
        <v>3644</v>
      </c>
      <c r="I212" s="7">
        <f t="shared" si="29"/>
        <v>14.726802457161332</v>
      </c>
      <c r="J212" s="1">
        <f t="shared" si="30"/>
        <v>3032</v>
      </c>
      <c r="K212" s="7">
        <f t="shared" si="31"/>
        <v>13.964627855563744</v>
      </c>
      <c r="L212" s="1">
        <v>27029</v>
      </c>
      <c r="M212" s="1">
        <v>25165</v>
      </c>
      <c r="N212" s="1">
        <v>24278</v>
      </c>
      <c r="O212" s="1">
        <v>23833</v>
      </c>
      <c r="P212" s="1">
        <v>28388</v>
      </c>
      <c r="Q212" s="1">
        <v>24744</v>
      </c>
      <c r="R212" s="1">
        <v>21712</v>
      </c>
    </row>
    <row r="213" spans="1:18" ht="12.75">
      <c r="A213" s="8" t="s">
        <v>468</v>
      </c>
      <c r="B213" s="5" t="s">
        <v>469</v>
      </c>
      <c r="C213" s="8" t="s">
        <v>564</v>
      </c>
      <c r="D213" s="1">
        <f t="shared" si="24"/>
        <v>6319</v>
      </c>
      <c r="E213" s="7">
        <f t="shared" si="25"/>
        <v>36.13334858188472</v>
      </c>
      <c r="F213" s="1">
        <f t="shared" si="26"/>
        <v>291</v>
      </c>
      <c r="G213" s="7">
        <f t="shared" si="27"/>
        <v>1.6921556085363727</v>
      </c>
      <c r="H213" s="1">
        <f t="shared" si="28"/>
        <v>3022</v>
      </c>
      <c r="I213" s="7">
        <f t="shared" si="29"/>
        <v>21.319223985890652</v>
      </c>
      <c r="J213" s="1">
        <f t="shared" si="30"/>
        <v>2328</v>
      </c>
      <c r="K213" s="7">
        <f t="shared" si="31"/>
        <v>19.650544441630792</v>
      </c>
      <c r="L213" s="1">
        <v>23807</v>
      </c>
      <c r="M213" s="1">
        <v>21070</v>
      </c>
      <c r="N213" s="1">
        <v>17488</v>
      </c>
      <c r="O213" s="1">
        <v>16859</v>
      </c>
      <c r="P213" s="1">
        <v>17197</v>
      </c>
      <c r="Q213" s="1">
        <v>14175</v>
      </c>
      <c r="R213" s="1">
        <v>11847</v>
      </c>
    </row>
    <row r="214" spans="1:18" ht="12.75">
      <c r="A214" s="8" t="s">
        <v>470</v>
      </c>
      <c r="B214" s="5" t="s">
        <v>471</v>
      </c>
      <c r="C214" s="8" t="s">
        <v>564</v>
      </c>
      <c r="D214" s="1">
        <f t="shared" si="24"/>
        <v>7658</v>
      </c>
      <c r="E214" s="7">
        <f t="shared" si="25"/>
        <v>39.105346473982536</v>
      </c>
      <c r="F214" s="1">
        <f t="shared" si="26"/>
        <v>3021</v>
      </c>
      <c r="G214" s="7">
        <f t="shared" si="27"/>
        <v>18.240550658133074</v>
      </c>
      <c r="H214" s="1">
        <f t="shared" si="28"/>
        <v>2893</v>
      </c>
      <c r="I214" s="7">
        <f t="shared" si="29"/>
        <v>21.164679201112005</v>
      </c>
      <c r="J214" s="1">
        <f t="shared" si="30"/>
        <v>1843</v>
      </c>
      <c r="K214" s="7">
        <f t="shared" si="31"/>
        <v>15.584305766954168</v>
      </c>
      <c r="L214" s="1">
        <v>27241</v>
      </c>
      <c r="M214" s="1">
        <v>23781</v>
      </c>
      <c r="N214" s="1">
        <v>19583</v>
      </c>
      <c r="O214" s="1">
        <v>18325</v>
      </c>
      <c r="P214" s="1">
        <v>16562</v>
      </c>
      <c r="Q214" s="1">
        <v>13669</v>
      </c>
      <c r="R214" s="1">
        <v>11826</v>
      </c>
    </row>
    <row r="215" spans="1:18" ht="12.75">
      <c r="A215" s="8" t="s">
        <v>472</v>
      </c>
      <c r="B215" s="5" t="s">
        <v>115</v>
      </c>
      <c r="C215" s="8" t="s">
        <v>564</v>
      </c>
      <c r="D215" s="1">
        <f t="shared" si="24"/>
        <v>1138</v>
      </c>
      <c r="E215" s="7">
        <f t="shared" si="25"/>
        <v>5.430943972511215</v>
      </c>
      <c r="F215" s="1">
        <f t="shared" si="26"/>
        <v>957</v>
      </c>
      <c r="G215" s="7">
        <f t="shared" si="27"/>
        <v>4.785717857678652</v>
      </c>
      <c r="H215" s="1">
        <f t="shared" si="28"/>
        <v>-612</v>
      </c>
      <c r="I215" s="7">
        <f t="shared" si="29"/>
        <v>-2.9695763986607795</v>
      </c>
      <c r="J215" s="1">
        <f t="shared" si="30"/>
        <v>619</v>
      </c>
      <c r="K215" s="7">
        <f t="shared" si="31"/>
        <v>3.0965482741370685</v>
      </c>
      <c r="L215" s="1">
        <v>22092</v>
      </c>
      <c r="M215" s="1">
        <v>22581</v>
      </c>
      <c r="N215" s="1">
        <v>20954</v>
      </c>
      <c r="O215" s="1">
        <v>20685</v>
      </c>
      <c r="P215" s="1">
        <v>19997</v>
      </c>
      <c r="Q215" s="1">
        <v>20609</v>
      </c>
      <c r="R215" s="1">
        <v>19990</v>
      </c>
    </row>
    <row r="216" spans="1:18" ht="12.75">
      <c r="A216" s="8" t="s">
        <v>473</v>
      </c>
      <c r="B216" s="5" t="s">
        <v>126</v>
      </c>
      <c r="C216" s="8" t="s">
        <v>564</v>
      </c>
      <c r="D216" s="1">
        <f t="shared" si="24"/>
        <v>2037</v>
      </c>
      <c r="E216" s="7">
        <f t="shared" si="25"/>
        <v>8.972777728834464</v>
      </c>
      <c r="F216" s="1">
        <f t="shared" si="26"/>
        <v>2072</v>
      </c>
      <c r="G216" s="7">
        <f t="shared" si="27"/>
        <v>10.043625787687834</v>
      </c>
      <c r="H216" s="1">
        <f t="shared" si="28"/>
        <v>-1042</v>
      </c>
      <c r="I216" s="7">
        <f t="shared" si="29"/>
        <v>-4.808047249907715</v>
      </c>
      <c r="J216" s="1">
        <f t="shared" si="30"/>
        <v>179</v>
      </c>
      <c r="K216" s="7">
        <f t="shared" si="31"/>
        <v>0.8328292932582702</v>
      </c>
      <c r="L216" s="1">
        <v>24739</v>
      </c>
      <c r="M216" s="1">
        <v>24061</v>
      </c>
      <c r="N216" s="1">
        <v>22702</v>
      </c>
      <c r="O216" s="1">
        <v>22307</v>
      </c>
      <c r="P216" s="1">
        <v>20630</v>
      </c>
      <c r="Q216" s="1">
        <v>21672</v>
      </c>
      <c r="R216" s="1">
        <v>21493</v>
      </c>
    </row>
    <row r="217" spans="1:18" ht="12.75">
      <c r="A217" s="8" t="s">
        <v>474</v>
      </c>
      <c r="B217" s="5" t="s">
        <v>105</v>
      </c>
      <c r="C217" s="8" t="s">
        <v>564</v>
      </c>
      <c r="D217" s="1">
        <f t="shared" si="24"/>
        <v>768</v>
      </c>
      <c r="E217" s="7">
        <f t="shared" si="25"/>
        <v>3.324387498917843</v>
      </c>
      <c r="F217" s="1">
        <f t="shared" si="26"/>
        <v>1495</v>
      </c>
      <c r="G217" s="7">
        <f t="shared" si="27"/>
        <v>6.919054010274448</v>
      </c>
      <c r="H217" s="1">
        <f t="shared" si="28"/>
        <v>234</v>
      </c>
      <c r="I217" s="7">
        <f t="shared" si="29"/>
        <v>1.0948392832077856</v>
      </c>
      <c r="J217" s="1">
        <f t="shared" si="30"/>
        <v>-686</v>
      </c>
      <c r="K217" s="7">
        <f t="shared" si="31"/>
        <v>-3.109841787932363</v>
      </c>
      <c r="L217" s="1">
        <v>23870</v>
      </c>
      <c r="M217" s="1">
        <v>23574</v>
      </c>
      <c r="N217" s="1">
        <v>23102</v>
      </c>
      <c r="O217" s="1">
        <v>22949</v>
      </c>
      <c r="P217" s="1">
        <v>21607</v>
      </c>
      <c r="Q217" s="1">
        <v>21373</v>
      </c>
      <c r="R217" s="1">
        <v>22059</v>
      </c>
    </row>
    <row r="218" spans="1:18" ht="12.75">
      <c r="A218" s="8" t="s">
        <v>475</v>
      </c>
      <c r="B218" s="5" t="s">
        <v>88</v>
      </c>
      <c r="C218" s="8" t="s">
        <v>564</v>
      </c>
      <c r="D218" s="1">
        <f t="shared" si="24"/>
        <v>3392</v>
      </c>
      <c r="E218" s="7">
        <f t="shared" si="25"/>
        <v>12.069456305152292</v>
      </c>
      <c r="F218" s="1">
        <f t="shared" si="26"/>
        <v>1638</v>
      </c>
      <c r="G218" s="7">
        <f t="shared" si="27"/>
        <v>6.18907277261392</v>
      </c>
      <c r="H218" s="1">
        <f t="shared" si="28"/>
        <v>1564</v>
      </c>
      <c r="I218" s="7">
        <f t="shared" si="29"/>
        <v>6.280620030519637</v>
      </c>
      <c r="J218" s="1">
        <f t="shared" si="30"/>
        <v>-1064</v>
      </c>
      <c r="K218" s="7">
        <f t="shared" si="31"/>
        <v>-4.0976661788492645</v>
      </c>
      <c r="L218" s="1">
        <v>31496</v>
      </c>
      <c r="M218" s="1">
        <v>29905</v>
      </c>
      <c r="N218" s="1">
        <v>28104</v>
      </c>
      <c r="O218" s="1">
        <v>28110</v>
      </c>
      <c r="P218" s="1">
        <v>26466</v>
      </c>
      <c r="Q218" s="1">
        <v>24902</v>
      </c>
      <c r="R218" s="1">
        <v>25966</v>
      </c>
    </row>
    <row r="219" spans="1:18" ht="12.75">
      <c r="A219" s="8" t="s">
        <v>476</v>
      </c>
      <c r="B219" s="5" t="s">
        <v>137</v>
      </c>
      <c r="C219" s="8" t="s">
        <v>564</v>
      </c>
      <c r="D219" s="1">
        <f t="shared" si="24"/>
        <v>4161</v>
      </c>
      <c r="E219" s="7">
        <f t="shared" si="25"/>
        <v>23.119235470607844</v>
      </c>
      <c r="F219" s="1">
        <f t="shared" si="26"/>
        <v>3267</v>
      </c>
      <c r="G219" s="7">
        <f t="shared" si="27"/>
        <v>22.17772045346548</v>
      </c>
      <c r="H219" s="1">
        <f t="shared" si="28"/>
        <v>-6121</v>
      </c>
      <c r="I219" s="7">
        <f t="shared" si="29"/>
        <v>-29.354498369460963</v>
      </c>
      <c r="J219" s="1">
        <f t="shared" si="30"/>
        <v>569</v>
      </c>
      <c r="K219" s="7">
        <f t="shared" si="31"/>
        <v>2.8053049351673813</v>
      </c>
      <c r="L219" s="1">
        <v>22159</v>
      </c>
      <c r="M219" s="1">
        <v>20551</v>
      </c>
      <c r="N219" s="1">
        <v>17998</v>
      </c>
      <c r="O219" s="1">
        <v>17572</v>
      </c>
      <c r="P219" s="1">
        <v>14731</v>
      </c>
      <c r="Q219" s="1">
        <v>20852</v>
      </c>
      <c r="R219" s="1">
        <v>20283</v>
      </c>
    </row>
    <row r="220" spans="1:18" ht="12.75">
      <c r="A220" s="8" t="s">
        <v>477</v>
      </c>
      <c r="B220" s="5" t="s">
        <v>478</v>
      </c>
      <c r="C220" s="8" t="s">
        <v>564</v>
      </c>
      <c r="D220" s="1">
        <f t="shared" si="24"/>
        <v>5830</v>
      </c>
      <c r="E220" s="7">
        <f t="shared" si="25"/>
        <v>35.41059280855199</v>
      </c>
      <c r="F220" s="1">
        <f t="shared" si="26"/>
        <v>2130</v>
      </c>
      <c r="G220" s="7">
        <f t="shared" si="27"/>
        <v>14.859773964001674</v>
      </c>
      <c r="H220" s="1">
        <f t="shared" si="28"/>
        <v>2322</v>
      </c>
      <c r="I220" s="7">
        <f t="shared" si="29"/>
        <v>19.33066933066933</v>
      </c>
      <c r="J220" s="1">
        <f t="shared" si="30"/>
        <v>3440</v>
      </c>
      <c r="K220" s="7">
        <f t="shared" si="31"/>
        <v>40.13065795613626</v>
      </c>
      <c r="L220" s="1">
        <v>22294</v>
      </c>
      <c r="M220" s="1">
        <v>20361</v>
      </c>
      <c r="N220" s="1">
        <v>16464</v>
      </c>
      <c r="O220" s="1">
        <v>14965</v>
      </c>
      <c r="P220" s="1">
        <v>14334</v>
      </c>
      <c r="Q220" s="1">
        <v>12012</v>
      </c>
      <c r="R220" s="1">
        <v>8572</v>
      </c>
    </row>
    <row r="221" spans="1:18" ht="12.75">
      <c r="A221" s="8" t="s">
        <v>479</v>
      </c>
      <c r="B221" s="5" t="s">
        <v>480</v>
      </c>
      <c r="C221" s="8" t="s">
        <v>564</v>
      </c>
      <c r="D221" s="1">
        <f t="shared" si="24"/>
        <v>2148</v>
      </c>
      <c r="E221" s="7">
        <f t="shared" si="25"/>
        <v>11.078446541853628</v>
      </c>
      <c r="F221" s="1">
        <f t="shared" si="26"/>
        <v>1411</v>
      </c>
      <c r="G221" s="7">
        <f t="shared" si="27"/>
        <v>7.8484814773612195</v>
      </c>
      <c r="H221" s="1">
        <f t="shared" si="28"/>
        <v>1079</v>
      </c>
      <c r="I221" s="7">
        <f t="shared" si="29"/>
        <v>6.384993194863601</v>
      </c>
      <c r="J221" s="1">
        <f t="shared" si="30"/>
        <v>-733</v>
      </c>
      <c r="K221" s="7">
        <f t="shared" si="31"/>
        <v>-4.157214156079855</v>
      </c>
      <c r="L221" s="1">
        <v>21537</v>
      </c>
      <c r="M221" s="1">
        <v>20640</v>
      </c>
      <c r="N221" s="1">
        <v>19389</v>
      </c>
      <c r="O221" s="1">
        <v>19011</v>
      </c>
      <c r="P221" s="1">
        <v>17978</v>
      </c>
      <c r="Q221" s="1">
        <v>16899</v>
      </c>
      <c r="R221" s="1">
        <v>17632</v>
      </c>
    </row>
    <row r="222" spans="1:18" ht="12.75">
      <c r="A222" s="8" t="s">
        <v>481</v>
      </c>
      <c r="B222" s="5" t="s">
        <v>94</v>
      </c>
      <c r="C222" s="8" t="s">
        <v>564</v>
      </c>
      <c r="D222" s="1">
        <f t="shared" si="24"/>
        <v>1014</v>
      </c>
      <c r="E222" s="7">
        <f t="shared" si="25"/>
        <v>4.627178972346445</v>
      </c>
      <c r="F222" s="1">
        <f t="shared" si="26"/>
        <v>474</v>
      </c>
      <c r="G222" s="7">
        <f t="shared" si="27"/>
        <v>2.2108208955223883</v>
      </c>
      <c r="H222" s="1">
        <f t="shared" si="28"/>
        <v>591</v>
      </c>
      <c r="I222" s="7">
        <f t="shared" si="29"/>
        <v>2.834668329416279</v>
      </c>
      <c r="J222" s="1">
        <f t="shared" si="30"/>
        <v>552</v>
      </c>
      <c r="K222" s="7">
        <f t="shared" si="31"/>
        <v>2.7196137360201016</v>
      </c>
      <c r="L222" s="1">
        <v>22928</v>
      </c>
      <c r="M222" s="1">
        <v>22602</v>
      </c>
      <c r="N222" s="1">
        <v>21914</v>
      </c>
      <c r="O222" s="1">
        <v>21888</v>
      </c>
      <c r="P222" s="1">
        <v>21440</v>
      </c>
      <c r="Q222" s="1">
        <v>20849</v>
      </c>
      <c r="R222" s="1">
        <v>20297</v>
      </c>
    </row>
    <row r="223" spans="1:18" ht="12.75">
      <c r="A223" s="8" t="s">
        <v>482</v>
      </c>
      <c r="B223" s="5" t="s">
        <v>103</v>
      </c>
      <c r="C223" s="8" t="s">
        <v>564</v>
      </c>
      <c r="D223" s="1">
        <f t="shared" si="24"/>
        <v>543</v>
      </c>
      <c r="E223" s="7">
        <f t="shared" si="25"/>
        <v>2.6301767982562363</v>
      </c>
      <c r="F223" s="1">
        <f t="shared" si="26"/>
        <v>302</v>
      </c>
      <c r="G223" s="7">
        <f t="shared" si="27"/>
        <v>1.4845401366563438</v>
      </c>
      <c r="H223" s="1">
        <f t="shared" si="28"/>
        <v>524</v>
      </c>
      <c r="I223" s="7">
        <f t="shared" si="29"/>
        <v>2.643927544275695</v>
      </c>
      <c r="J223" s="1">
        <f t="shared" si="30"/>
        <v>-609</v>
      </c>
      <c r="K223" s="7">
        <f t="shared" si="31"/>
        <v>-2.9812022713922066</v>
      </c>
      <c r="L223" s="1">
        <v>21188</v>
      </c>
      <c r="M223" s="1">
        <v>20935</v>
      </c>
      <c r="N223" s="1">
        <v>20645</v>
      </c>
      <c r="O223" s="1">
        <v>20707</v>
      </c>
      <c r="P223" s="1">
        <v>20343</v>
      </c>
      <c r="Q223" s="1">
        <v>19819</v>
      </c>
      <c r="R223" s="1">
        <v>20428</v>
      </c>
    </row>
    <row r="224" spans="1:18" ht="12.75">
      <c r="A224" s="8" t="s">
        <v>483</v>
      </c>
      <c r="B224" s="5" t="s">
        <v>484</v>
      </c>
      <c r="C224" s="8" t="s">
        <v>564</v>
      </c>
      <c r="D224" s="1">
        <f t="shared" si="24"/>
        <v>2702</v>
      </c>
      <c r="E224" s="7">
        <f t="shared" si="25"/>
        <v>12.388812471343421</v>
      </c>
      <c r="F224" s="1">
        <f t="shared" si="26"/>
        <v>1808</v>
      </c>
      <c r="G224" s="7">
        <f t="shared" si="27"/>
        <v>9.039096090390961</v>
      </c>
      <c r="H224" s="1">
        <f t="shared" si="28"/>
        <v>2613</v>
      </c>
      <c r="I224" s="7">
        <f t="shared" si="29"/>
        <v>15.026741043188222</v>
      </c>
      <c r="J224" s="1">
        <f t="shared" si="30"/>
        <v>1106</v>
      </c>
      <c r="K224" s="7">
        <f t="shared" si="31"/>
        <v>6.792360130197138</v>
      </c>
      <c r="L224" s="1">
        <v>24512</v>
      </c>
      <c r="M224" s="1">
        <v>23545</v>
      </c>
      <c r="N224" s="1">
        <v>21810</v>
      </c>
      <c r="O224" s="1">
        <v>20898</v>
      </c>
      <c r="P224" s="1">
        <v>20002</v>
      </c>
      <c r="Q224" s="1">
        <v>17389</v>
      </c>
      <c r="R224" s="1">
        <v>16283</v>
      </c>
    </row>
    <row r="225" spans="1:18" ht="12.75">
      <c r="A225" s="8" t="s">
        <v>485</v>
      </c>
      <c r="B225" s="5" t="s">
        <v>486</v>
      </c>
      <c r="C225" s="8" t="s">
        <v>564</v>
      </c>
      <c r="D225" s="1">
        <f t="shared" si="24"/>
        <v>7324</v>
      </c>
      <c r="E225" s="7">
        <f t="shared" si="25"/>
        <v>22.150979917735302</v>
      </c>
      <c r="F225" s="1">
        <f t="shared" si="26"/>
        <v>3190</v>
      </c>
      <c r="G225" s="7">
        <f t="shared" si="27"/>
        <v>10.67818169645846</v>
      </c>
      <c r="H225" s="1">
        <f t="shared" si="28"/>
        <v>4581</v>
      </c>
      <c r="I225" s="7">
        <f t="shared" si="29"/>
        <v>18.111730518325228</v>
      </c>
      <c r="J225" s="1">
        <f t="shared" si="30"/>
        <v>3844</v>
      </c>
      <c r="K225" s="7">
        <f t="shared" si="31"/>
        <v>17.921581425707494</v>
      </c>
      <c r="L225" s="1">
        <v>40388</v>
      </c>
      <c r="M225" s="1">
        <v>36207</v>
      </c>
      <c r="N225" s="1">
        <v>33064</v>
      </c>
      <c r="O225" s="1">
        <v>31957</v>
      </c>
      <c r="P225" s="1">
        <v>29874</v>
      </c>
      <c r="Q225" s="1">
        <v>25293</v>
      </c>
      <c r="R225" s="1">
        <v>21449</v>
      </c>
    </row>
    <row r="226" spans="1:18" ht="12.75">
      <c r="A226" s="8" t="s">
        <v>487</v>
      </c>
      <c r="B226" s="5" t="s">
        <v>106</v>
      </c>
      <c r="C226" s="8" t="s">
        <v>564</v>
      </c>
      <c r="D226" s="1">
        <f t="shared" si="24"/>
        <v>931</v>
      </c>
      <c r="E226" s="7">
        <f t="shared" si="25"/>
        <v>4.120015931318316</v>
      </c>
      <c r="F226" s="1">
        <f t="shared" si="26"/>
        <v>1774</v>
      </c>
      <c r="G226" s="7">
        <f t="shared" si="27"/>
        <v>8.519425635115017</v>
      </c>
      <c r="H226" s="1">
        <f t="shared" si="28"/>
        <v>1338</v>
      </c>
      <c r="I226" s="7">
        <f t="shared" si="29"/>
        <v>6.866820631254812</v>
      </c>
      <c r="J226" s="1">
        <f t="shared" si="30"/>
        <v>-1744</v>
      </c>
      <c r="K226" s="7">
        <f t="shared" si="31"/>
        <v>-8.215177351735832</v>
      </c>
      <c r="L226" s="1">
        <v>23528</v>
      </c>
      <c r="M226" s="1">
        <v>23087</v>
      </c>
      <c r="N226" s="1">
        <v>22597</v>
      </c>
      <c r="O226" s="1">
        <v>21732</v>
      </c>
      <c r="P226" s="1">
        <v>20823</v>
      </c>
      <c r="Q226" s="1">
        <v>19485</v>
      </c>
      <c r="R226" s="1">
        <v>21229</v>
      </c>
    </row>
    <row r="227" spans="1:18" ht="12.75">
      <c r="A227" s="8" t="s">
        <v>488</v>
      </c>
      <c r="B227" s="5" t="s">
        <v>119</v>
      </c>
      <c r="C227" s="8" t="s">
        <v>564</v>
      </c>
      <c r="D227" s="1">
        <f t="shared" si="24"/>
        <v>6131</v>
      </c>
      <c r="E227" s="7">
        <f t="shared" si="25"/>
        <v>28.354067428201454</v>
      </c>
      <c r="F227" s="1">
        <f t="shared" si="26"/>
        <v>1162</v>
      </c>
      <c r="G227" s="7">
        <f t="shared" si="27"/>
        <v>5.6790968183373245</v>
      </c>
      <c r="H227" s="1">
        <f t="shared" si="28"/>
        <v>4320</v>
      </c>
      <c r="I227" s="7">
        <f t="shared" si="29"/>
        <v>26.76414100737253</v>
      </c>
      <c r="J227" s="1">
        <f t="shared" si="30"/>
        <v>2890</v>
      </c>
      <c r="K227" s="7">
        <f t="shared" si="31"/>
        <v>21.80967474152894</v>
      </c>
      <c r="L227" s="1">
        <v>27754</v>
      </c>
      <c r="M227" s="1">
        <v>26264</v>
      </c>
      <c r="N227" s="1">
        <v>21623</v>
      </c>
      <c r="O227" s="1">
        <v>21472</v>
      </c>
      <c r="P227" s="1">
        <v>20461</v>
      </c>
      <c r="Q227" s="1">
        <v>16141</v>
      </c>
      <c r="R227" s="1">
        <v>13251</v>
      </c>
    </row>
    <row r="228" spans="1:18" ht="12.75">
      <c r="A228" s="8" t="s">
        <v>489</v>
      </c>
      <c r="B228" s="5" t="s">
        <v>102</v>
      </c>
      <c r="C228" s="8" t="s">
        <v>564</v>
      </c>
      <c r="D228" s="1">
        <f t="shared" si="24"/>
        <v>1336</v>
      </c>
      <c r="E228" s="7">
        <f t="shared" si="25"/>
        <v>6.784481007515742</v>
      </c>
      <c r="F228" s="1">
        <f t="shared" si="26"/>
        <v>-561</v>
      </c>
      <c r="G228" s="7">
        <f t="shared" si="27"/>
        <v>-2.769960005925048</v>
      </c>
      <c r="H228" s="1">
        <f t="shared" si="28"/>
        <v>3654</v>
      </c>
      <c r="I228" s="7">
        <f t="shared" si="29"/>
        <v>22.013374299656604</v>
      </c>
      <c r="J228" s="1">
        <f t="shared" si="30"/>
        <v>-3182</v>
      </c>
      <c r="K228" s="7">
        <f t="shared" si="31"/>
        <v>-16.086143268793286</v>
      </c>
      <c r="L228" s="1">
        <v>21028</v>
      </c>
      <c r="M228" s="1">
        <v>20507</v>
      </c>
      <c r="N228" s="1">
        <v>19692</v>
      </c>
      <c r="O228" s="1">
        <v>18736</v>
      </c>
      <c r="P228" s="1">
        <v>20253</v>
      </c>
      <c r="Q228" s="1">
        <v>16599</v>
      </c>
      <c r="R228" s="1">
        <v>19781</v>
      </c>
    </row>
    <row r="229" spans="1:18" ht="12.75">
      <c r="A229" s="8" t="s">
        <v>490</v>
      </c>
      <c r="B229" s="5" t="s">
        <v>491</v>
      </c>
      <c r="C229" s="8" t="s">
        <v>564</v>
      </c>
      <c r="D229" s="1">
        <f t="shared" si="24"/>
        <v>3468</v>
      </c>
      <c r="E229" s="7">
        <f t="shared" si="25"/>
        <v>18.812042310821806</v>
      </c>
      <c r="F229" s="1">
        <f t="shared" si="26"/>
        <v>1860</v>
      </c>
      <c r="G229" s="7">
        <f t="shared" si="27"/>
        <v>11.221719457013574</v>
      </c>
      <c r="H229" s="1">
        <f t="shared" si="28"/>
        <v>240</v>
      </c>
      <c r="I229" s="7">
        <f t="shared" si="29"/>
        <v>1.4692378328741964</v>
      </c>
      <c r="J229" s="1">
        <f t="shared" si="30"/>
        <v>2064</v>
      </c>
      <c r="K229" s="7">
        <f t="shared" si="31"/>
        <v>14.462896783687198</v>
      </c>
      <c r="L229" s="1">
        <v>21903</v>
      </c>
      <c r="M229" s="1">
        <v>20323</v>
      </c>
      <c r="N229" s="1">
        <v>18435</v>
      </c>
      <c r="O229" s="1">
        <v>17310</v>
      </c>
      <c r="P229" s="1">
        <v>16575</v>
      </c>
      <c r="Q229" s="1">
        <v>16335</v>
      </c>
      <c r="R229" s="1">
        <v>14271</v>
      </c>
    </row>
    <row r="230" spans="1:18" ht="12.75">
      <c r="A230" s="8" t="s">
        <v>492</v>
      </c>
      <c r="B230" s="5" t="s">
        <v>116</v>
      </c>
      <c r="C230" s="8" t="s">
        <v>564</v>
      </c>
      <c r="D230" s="1">
        <f t="shared" si="24"/>
        <v>927</v>
      </c>
      <c r="E230" s="7">
        <f t="shared" si="25"/>
        <v>4.766556972439325</v>
      </c>
      <c r="F230" s="1">
        <f t="shared" si="26"/>
        <v>-186</v>
      </c>
      <c r="G230" s="7">
        <f t="shared" si="27"/>
        <v>-0.9473362534379138</v>
      </c>
      <c r="H230" s="1">
        <f t="shared" si="28"/>
        <v>-226</v>
      </c>
      <c r="I230" s="7">
        <f t="shared" si="29"/>
        <v>-1.1379657603222557</v>
      </c>
      <c r="J230" s="1">
        <f t="shared" si="30"/>
        <v>20</v>
      </c>
      <c r="K230" s="7">
        <f t="shared" si="31"/>
        <v>0.10080645161290322</v>
      </c>
      <c r="L230" s="1">
        <v>20375</v>
      </c>
      <c r="M230" s="1">
        <v>20296</v>
      </c>
      <c r="N230" s="1">
        <v>19448</v>
      </c>
      <c r="O230" s="1">
        <v>20310</v>
      </c>
      <c r="P230" s="1">
        <v>19634</v>
      </c>
      <c r="Q230" s="1">
        <v>19860</v>
      </c>
      <c r="R230" s="1">
        <v>19840</v>
      </c>
    </row>
    <row r="231" spans="1:18" ht="12.75">
      <c r="A231" s="8" t="s">
        <v>493</v>
      </c>
      <c r="B231" s="5" t="s">
        <v>123</v>
      </c>
      <c r="C231" s="8" t="s">
        <v>564</v>
      </c>
      <c r="D231" s="1">
        <f t="shared" si="24"/>
        <v>1235</v>
      </c>
      <c r="E231" s="7">
        <f t="shared" si="25"/>
        <v>5.738047669934489</v>
      </c>
      <c r="F231" s="1">
        <f t="shared" si="26"/>
        <v>1292</v>
      </c>
      <c r="G231" s="7">
        <f t="shared" si="27"/>
        <v>6.386238940240226</v>
      </c>
      <c r="H231" s="1">
        <f t="shared" si="28"/>
        <v>182</v>
      </c>
      <c r="I231" s="7">
        <f t="shared" si="29"/>
        <v>0.9077759489251335</v>
      </c>
      <c r="J231" s="1">
        <f t="shared" si="30"/>
        <v>-1300</v>
      </c>
      <c r="K231" s="7">
        <f t="shared" si="31"/>
        <v>-6.089278186331913</v>
      </c>
      <c r="L231" s="1">
        <v>22758</v>
      </c>
      <c r="M231" s="1">
        <v>22129</v>
      </c>
      <c r="N231" s="1">
        <v>21523</v>
      </c>
      <c r="O231" s="1">
        <v>21558</v>
      </c>
      <c r="P231" s="1">
        <v>20231</v>
      </c>
      <c r="Q231" s="1">
        <v>20049</v>
      </c>
      <c r="R231" s="1">
        <v>21349</v>
      </c>
    </row>
    <row r="232" spans="1:18" ht="12.75">
      <c r="A232" s="8" t="s">
        <v>494</v>
      </c>
      <c r="B232" s="5" t="s">
        <v>495</v>
      </c>
      <c r="C232" s="8" t="s">
        <v>564</v>
      </c>
      <c r="D232" s="1">
        <f t="shared" si="24"/>
        <v>4838</v>
      </c>
      <c r="E232" s="7">
        <f t="shared" si="25"/>
        <v>27.353423418329847</v>
      </c>
      <c r="F232" s="1">
        <f t="shared" si="26"/>
        <v>1337</v>
      </c>
      <c r="G232" s="7">
        <f t="shared" si="27"/>
        <v>8.17737003058104</v>
      </c>
      <c r="H232" s="1">
        <f t="shared" si="28"/>
        <v>3391</v>
      </c>
      <c r="I232" s="7">
        <f t="shared" si="29"/>
        <v>26.167142526429508</v>
      </c>
      <c r="J232" s="1">
        <f t="shared" si="30"/>
        <v>1393</v>
      </c>
      <c r="K232" s="7">
        <f t="shared" si="31"/>
        <v>12.043921839875496</v>
      </c>
      <c r="L232" s="1">
        <v>22525</v>
      </c>
      <c r="M232" s="1">
        <v>20224</v>
      </c>
      <c r="N232" s="1">
        <v>17687</v>
      </c>
      <c r="O232" s="1">
        <v>16264</v>
      </c>
      <c r="P232" s="1">
        <v>16350</v>
      </c>
      <c r="Q232" s="1">
        <v>12959</v>
      </c>
      <c r="R232" s="1">
        <v>11566</v>
      </c>
    </row>
    <row r="233" spans="1:18" ht="12.75">
      <c r="A233" s="8" t="s">
        <v>496</v>
      </c>
      <c r="B233" s="5" t="s">
        <v>122</v>
      </c>
      <c r="C233" s="8" t="s">
        <v>564</v>
      </c>
      <c r="D233" s="1">
        <f t="shared" si="24"/>
        <v>3679</v>
      </c>
      <c r="E233" s="7">
        <f t="shared" si="25"/>
        <v>21.534769374853663</v>
      </c>
      <c r="F233" s="1">
        <f t="shared" si="26"/>
        <v>2147</v>
      </c>
      <c r="G233" s="7">
        <f t="shared" si="27"/>
        <v>14.373702885452232</v>
      </c>
      <c r="H233" s="1">
        <f t="shared" si="28"/>
        <v>-1279</v>
      </c>
      <c r="I233" s="7">
        <f t="shared" si="29"/>
        <v>-7.887271830291071</v>
      </c>
      <c r="J233" s="1">
        <f t="shared" si="30"/>
        <v>3117</v>
      </c>
      <c r="K233" s="7">
        <f t="shared" si="31"/>
        <v>23.795709596152378</v>
      </c>
      <c r="L233" s="1">
        <v>20763</v>
      </c>
      <c r="M233" s="1">
        <v>18636</v>
      </c>
      <c r="N233" s="1">
        <v>17084</v>
      </c>
      <c r="O233" s="1">
        <v>17566</v>
      </c>
      <c r="P233" s="1">
        <v>14937</v>
      </c>
      <c r="Q233" s="1">
        <v>16216</v>
      </c>
      <c r="R233" s="1">
        <v>13099</v>
      </c>
    </row>
    <row r="234" spans="1:18" ht="12.75">
      <c r="A234" s="8" t="s">
        <v>497</v>
      </c>
      <c r="B234" s="5" t="s">
        <v>498</v>
      </c>
      <c r="C234" s="8" t="s">
        <v>564</v>
      </c>
      <c r="D234" s="1">
        <f t="shared" si="24"/>
        <v>5570</v>
      </c>
      <c r="E234" s="7">
        <f t="shared" si="25"/>
        <v>32.22820112249031</v>
      </c>
      <c r="F234" s="1">
        <f t="shared" si="26"/>
        <v>3382</v>
      </c>
      <c r="G234" s="7">
        <f t="shared" si="27"/>
        <v>24.32918495072297</v>
      </c>
      <c r="H234" s="1">
        <f t="shared" si="28"/>
        <v>3234</v>
      </c>
      <c r="I234" s="7">
        <f t="shared" si="29"/>
        <v>30.31780256866973</v>
      </c>
      <c r="J234" s="1">
        <f t="shared" si="30"/>
        <v>1897</v>
      </c>
      <c r="K234" s="7">
        <f t="shared" si="31"/>
        <v>21.63055872291904</v>
      </c>
      <c r="L234" s="1">
        <v>22853</v>
      </c>
      <c r="M234" s="1">
        <v>20871</v>
      </c>
      <c r="N234" s="1">
        <v>17283</v>
      </c>
      <c r="O234" s="1">
        <v>15507</v>
      </c>
      <c r="P234" s="1">
        <v>13901</v>
      </c>
      <c r="Q234" s="1">
        <v>10667</v>
      </c>
      <c r="R234" s="1">
        <v>8770</v>
      </c>
    </row>
    <row r="235" spans="1:18" ht="12.75">
      <c r="A235" s="8" t="s">
        <v>571</v>
      </c>
      <c r="B235" s="5" t="s">
        <v>572</v>
      </c>
      <c r="C235" s="8" t="s">
        <v>564</v>
      </c>
      <c r="D235" s="1">
        <f t="shared" si="24"/>
        <v>5687</v>
      </c>
      <c r="E235" s="7">
        <f t="shared" si="25"/>
        <v>38.60566153010658</v>
      </c>
      <c r="F235" s="1">
        <f t="shared" si="26"/>
        <v>2538</v>
      </c>
      <c r="G235" s="7">
        <f t="shared" si="27"/>
        <v>20.815221848601656</v>
      </c>
      <c r="H235" s="1">
        <f t="shared" si="28"/>
        <v>2189</v>
      </c>
      <c r="I235" s="7">
        <f t="shared" si="29"/>
        <v>21.8812475009996</v>
      </c>
      <c r="J235" s="1">
        <f t="shared" si="30"/>
        <v>1936</v>
      </c>
      <c r="K235" s="7">
        <f t="shared" si="31"/>
        <v>23.996033713435796</v>
      </c>
      <c r="L235" s="1">
        <v>20418</v>
      </c>
      <c r="M235" s="1">
        <v>18441</v>
      </c>
      <c r="N235" s="1">
        <v>14731</v>
      </c>
      <c r="O235" s="1">
        <v>13371</v>
      </c>
      <c r="P235" s="1">
        <v>12193</v>
      </c>
      <c r="Q235" s="1">
        <v>10004</v>
      </c>
      <c r="R235" s="1">
        <v>8068</v>
      </c>
    </row>
    <row r="236" spans="1:18" ht="12.75">
      <c r="A236" s="8" t="s">
        <v>499</v>
      </c>
      <c r="B236" s="5" t="s">
        <v>117</v>
      </c>
      <c r="C236" s="8" t="s">
        <v>564</v>
      </c>
      <c r="D236" s="1">
        <f t="shared" si="24"/>
        <v>1628</v>
      </c>
      <c r="E236" s="7">
        <f t="shared" si="25"/>
        <v>8.14407203601801</v>
      </c>
      <c r="F236" s="1">
        <f t="shared" si="26"/>
        <v>-331</v>
      </c>
      <c r="G236" s="7">
        <f t="shared" si="27"/>
        <v>-1.628856847596083</v>
      </c>
      <c r="H236" s="1">
        <f t="shared" si="28"/>
        <v>856</v>
      </c>
      <c r="I236" s="7">
        <f t="shared" si="29"/>
        <v>4.3976367839712305</v>
      </c>
      <c r="J236" s="1">
        <f t="shared" si="30"/>
        <v>-2191</v>
      </c>
      <c r="K236" s="7">
        <f t="shared" si="31"/>
        <v>-10.117288511267086</v>
      </c>
      <c r="L236" s="1">
        <v>21618</v>
      </c>
      <c r="M236" s="1">
        <v>21196</v>
      </c>
      <c r="N236" s="1">
        <v>19990</v>
      </c>
      <c r="O236" s="1">
        <v>20032</v>
      </c>
      <c r="P236" s="1">
        <v>20321</v>
      </c>
      <c r="Q236" s="1">
        <v>19465</v>
      </c>
      <c r="R236" s="1">
        <v>21656</v>
      </c>
    </row>
    <row r="237" spans="1:18" ht="12.75">
      <c r="A237" s="8" t="s">
        <v>500</v>
      </c>
      <c r="B237" s="5" t="s">
        <v>501</v>
      </c>
      <c r="C237" s="8" t="s">
        <v>564</v>
      </c>
      <c r="D237" s="1">
        <f t="shared" si="24"/>
        <v>3628</v>
      </c>
      <c r="E237" s="7">
        <f t="shared" si="25"/>
        <v>20.115324905744068</v>
      </c>
      <c r="F237" s="1">
        <f t="shared" si="26"/>
        <v>2512</v>
      </c>
      <c r="G237" s="7">
        <f t="shared" si="27"/>
        <v>16.18139654728163</v>
      </c>
      <c r="H237" s="1">
        <f t="shared" si="28"/>
        <v>2235</v>
      </c>
      <c r="I237" s="7">
        <f t="shared" si="29"/>
        <v>16.81842125065844</v>
      </c>
      <c r="J237" s="1">
        <f t="shared" si="30"/>
        <v>2022</v>
      </c>
      <c r="K237" s="7">
        <f t="shared" si="31"/>
        <v>17.946214609035234</v>
      </c>
      <c r="L237" s="1">
        <v>21664</v>
      </c>
      <c r="M237" s="1">
        <v>19890</v>
      </c>
      <c r="N237" s="1">
        <v>18036</v>
      </c>
      <c r="O237" s="1">
        <v>16687</v>
      </c>
      <c r="P237" s="1">
        <v>15524</v>
      </c>
      <c r="Q237" s="1">
        <v>13289</v>
      </c>
      <c r="R237" s="1">
        <v>11267</v>
      </c>
    </row>
    <row r="238" spans="1:18" ht="12.75">
      <c r="A238" s="8" t="s">
        <v>502</v>
      </c>
      <c r="B238" s="5" t="s">
        <v>503</v>
      </c>
      <c r="C238" s="8" t="s">
        <v>564</v>
      </c>
      <c r="D238" s="1">
        <f t="shared" si="24"/>
        <v>9384</v>
      </c>
      <c r="E238" s="7">
        <f t="shared" si="25"/>
        <v>69.59875398650152</v>
      </c>
      <c r="F238" s="1">
        <f t="shared" si="26"/>
        <v>2466</v>
      </c>
      <c r="G238" s="7">
        <f t="shared" si="27"/>
        <v>22.383588998820006</v>
      </c>
      <c r="H238" s="1">
        <f t="shared" si="28"/>
        <v>440</v>
      </c>
      <c r="I238" s="7">
        <f t="shared" si="29"/>
        <v>4.159969745674577</v>
      </c>
      <c r="J238" s="1">
        <f t="shared" si="30"/>
        <v>563</v>
      </c>
      <c r="K238" s="7">
        <f t="shared" si="31"/>
        <v>5.622129019372878</v>
      </c>
      <c r="L238" s="1">
        <v>22867</v>
      </c>
      <c r="M238" s="1">
        <v>17690</v>
      </c>
      <c r="N238" s="1">
        <v>13483</v>
      </c>
      <c r="O238" s="1">
        <v>12713</v>
      </c>
      <c r="P238" s="1">
        <v>11017</v>
      </c>
      <c r="Q238" s="1">
        <v>10577</v>
      </c>
      <c r="R238" s="1">
        <v>10014</v>
      </c>
    </row>
    <row r="239" spans="1:18" ht="12.75">
      <c r="A239" s="8" t="s">
        <v>504</v>
      </c>
      <c r="B239" s="5" t="s">
        <v>92</v>
      </c>
      <c r="C239" s="8" t="s">
        <v>564</v>
      </c>
      <c r="D239" s="1">
        <f t="shared" si="24"/>
        <v>6395</v>
      </c>
      <c r="E239" s="7">
        <f t="shared" si="25"/>
        <v>27.131947390750955</v>
      </c>
      <c r="F239" s="1">
        <f t="shared" si="26"/>
        <v>478</v>
      </c>
      <c r="G239" s="7">
        <f t="shared" si="27"/>
        <v>2.0699809457820892</v>
      </c>
      <c r="H239" s="1">
        <f t="shared" si="28"/>
        <v>2488</v>
      </c>
      <c r="I239" s="7">
        <f t="shared" si="29"/>
        <v>12.075325179576781</v>
      </c>
      <c r="J239" s="1">
        <f t="shared" si="30"/>
        <v>2877</v>
      </c>
      <c r="K239" s="7">
        <f t="shared" si="31"/>
        <v>16.229480453545438</v>
      </c>
      <c r="L239" s="1">
        <v>29965</v>
      </c>
      <c r="M239" s="1">
        <v>26569</v>
      </c>
      <c r="N239" s="1">
        <v>23570</v>
      </c>
      <c r="O239" s="1">
        <v>22168</v>
      </c>
      <c r="P239" s="1">
        <v>23092</v>
      </c>
      <c r="Q239" s="1">
        <v>20604</v>
      </c>
      <c r="R239" s="1">
        <v>17727</v>
      </c>
    </row>
    <row r="240" spans="1:18" ht="12.75">
      <c r="A240" s="8" t="s">
        <v>505</v>
      </c>
      <c r="B240" s="5" t="s">
        <v>506</v>
      </c>
      <c r="C240" s="8" t="s">
        <v>564</v>
      </c>
      <c r="D240" s="1">
        <f t="shared" si="24"/>
        <v>7133</v>
      </c>
      <c r="E240" s="7">
        <f t="shared" si="25"/>
        <v>43.17012649034679</v>
      </c>
      <c r="F240" s="1">
        <f t="shared" si="26"/>
        <v>4547</v>
      </c>
      <c r="G240" s="7">
        <f t="shared" si="27"/>
        <v>37.967601870407485</v>
      </c>
      <c r="H240" s="1">
        <f t="shared" si="28"/>
        <v>4392</v>
      </c>
      <c r="I240" s="7">
        <f t="shared" si="29"/>
        <v>57.91139240506329</v>
      </c>
      <c r="J240" s="1">
        <f t="shared" si="30"/>
        <v>3562</v>
      </c>
      <c r="K240" s="7">
        <f t="shared" si="31"/>
        <v>88.56290402784684</v>
      </c>
      <c r="L240" s="1">
        <v>23656</v>
      </c>
      <c r="M240" s="1">
        <v>20220</v>
      </c>
      <c r="N240" s="1">
        <v>16523</v>
      </c>
      <c r="O240" s="1">
        <v>14807</v>
      </c>
      <c r="P240" s="1">
        <v>11976</v>
      </c>
      <c r="Q240" s="1">
        <v>7584</v>
      </c>
      <c r="R240" s="1">
        <v>4022</v>
      </c>
    </row>
    <row r="241" spans="1:18" ht="12.75">
      <c r="A241" s="8" t="s">
        <v>507</v>
      </c>
      <c r="B241" s="5" t="s">
        <v>508</v>
      </c>
      <c r="C241" s="8" t="s">
        <v>564</v>
      </c>
      <c r="D241" s="1">
        <f t="shared" si="24"/>
        <v>10913</v>
      </c>
      <c r="E241" s="7">
        <f t="shared" si="25"/>
        <v>59.40340754449948</v>
      </c>
      <c r="F241" s="1">
        <f t="shared" si="26"/>
        <v>5735</v>
      </c>
      <c r="G241" s="7">
        <f t="shared" si="27"/>
        <v>45.38619816397594</v>
      </c>
      <c r="H241" s="1">
        <f t="shared" si="28"/>
        <v>1794</v>
      </c>
      <c r="I241" s="7">
        <f t="shared" si="29"/>
        <v>16.546762589928058</v>
      </c>
      <c r="J241" s="1">
        <f t="shared" si="30"/>
        <v>24</v>
      </c>
      <c r="K241" s="7">
        <f t="shared" si="31"/>
        <v>0.2218524681087077</v>
      </c>
      <c r="L241" s="1">
        <v>29284</v>
      </c>
      <c r="M241" s="1">
        <v>26070</v>
      </c>
      <c r="N241" s="1">
        <v>18371</v>
      </c>
      <c r="O241" s="1">
        <v>15017</v>
      </c>
      <c r="P241" s="1">
        <v>12636</v>
      </c>
      <c r="Q241" s="1">
        <v>10842</v>
      </c>
      <c r="R241" s="1">
        <v>10818</v>
      </c>
    </row>
    <row r="242" spans="1:18" ht="12.75">
      <c r="A242" s="8" t="s">
        <v>509</v>
      </c>
      <c r="B242" s="5" t="s">
        <v>152</v>
      </c>
      <c r="C242" s="8" t="s">
        <v>563</v>
      </c>
      <c r="D242" s="1">
        <f t="shared" si="24"/>
        <v>24056</v>
      </c>
      <c r="E242" s="7">
        <f t="shared" si="25"/>
        <v>5.331347596948703</v>
      </c>
      <c r="F242" s="1">
        <f t="shared" si="26"/>
        <v>21195</v>
      </c>
      <c r="G242" s="7">
        <f t="shared" si="27"/>
        <v>4.928806133625411</v>
      </c>
      <c r="H242" s="1">
        <f t="shared" si="28"/>
        <v>-2983</v>
      </c>
      <c r="I242" s="7">
        <f t="shared" si="29"/>
        <v>-0.6889050036258159</v>
      </c>
      <c r="J242" s="1">
        <f t="shared" si="30"/>
        <v>81674</v>
      </c>
      <c r="K242" s="7">
        <f t="shared" si="31"/>
        <v>23.246957293955575</v>
      </c>
      <c r="L242" s="1">
        <v>475274</v>
      </c>
      <c r="M242" s="1">
        <v>465503</v>
      </c>
      <c r="N242" s="1">
        <v>451218</v>
      </c>
      <c r="O242" s="1">
        <v>436690</v>
      </c>
      <c r="P242" s="1">
        <v>430023</v>
      </c>
      <c r="Q242" s="1">
        <v>433006</v>
      </c>
      <c r="R242" s="1">
        <v>351332</v>
      </c>
    </row>
    <row r="243" spans="1:18" ht="12.75">
      <c r="A243" s="8" t="s">
        <v>510</v>
      </c>
      <c r="B243" s="5" t="s">
        <v>511</v>
      </c>
      <c r="C243" s="8" t="s">
        <v>563</v>
      </c>
      <c r="D243" s="1">
        <f t="shared" si="24"/>
        <v>59123</v>
      </c>
      <c r="E243" s="7">
        <f t="shared" si="25"/>
        <v>12.880519203243495</v>
      </c>
      <c r="F243" s="1">
        <f t="shared" si="26"/>
        <v>47031</v>
      </c>
      <c r="G243" s="7">
        <f t="shared" si="27"/>
        <v>11.415845429389776</v>
      </c>
      <c r="H243" s="1">
        <f t="shared" si="28"/>
        <v>31238</v>
      </c>
      <c r="I243" s="7">
        <f t="shared" si="29"/>
        <v>8.204505938404484</v>
      </c>
      <c r="J243" s="1">
        <f t="shared" si="30"/>
        <v>73180</v>
      </c>
      <c r="K243" s="7">
        <f t="shared" si="31"/>
        <v>23.793576579681496</v>
      </c>
      <c r="L243" s="1">
        <v>518134</v>
      </c>
      <c r="M243" s="1">
        <v>495536</v>
      </c>
      <c r="N243" s="1">
        <v>459011</v>
      </c>
      <c r="O243" s="1">
        <v>425877</v>
      </c>
      <c r="P243" s="1">
        <v>411980</v>
      </c>
      <c r="Q243" s="1">
        <v>380742</v>
      </c>
      <c r="R243" s="1">
        <v>307562</v>
      </c>
    </row>
    <row r="244" spans="1:18" ht="12.75">
      <c r="A244" s="8" t="s">
        <v>512</v>
      </c>
      <c r="B244" s="5" t="s">
        <v>151</v>
      </c>
      <c r="C244" s="8" t="s">
        <v>564</v>
      </c>
      <c r="D244" s="1">
        <f t="shared" si="24"/>
        <v>23324</v>
      </c>
      <c r="E244" s="7">
        <f t="shared" si="25"/>
        <v>31.824694019566373</v>
      </c>
      <c r="F244" s="1">
        <f t="shared" si="26"/>
        <v>19525</v>
      </c>
      <c r="G244" s="7">
        <f t="shared" si="27"/>
        <v>36.31612231232795</v>
      </c>
      <c r="H244" s="1">
        <f t="shared" si="28"/>
        <v>13435</v>
      </c>
      <c r="I244" s="7">
        <f t="shared" si="29"/>
        <v>33.31349649135858</v>
      </c>
      <c r="J244" s="1">
        <f t="shared" si="30"/>
        <v>9152</v>
      </c>
      <c r="K244" s="7">
        <f t="shared" si="31"/>
        <v>29.35497321743593</v>
      </c>
      <c r="L244" s="1">
        <v>96613</v>
      </c>
      <c r="M244" s="1">
        <v>89429</v>
      </c>
      <c r="N244" s="1">
        <v>73289</v>
      </c>
      <c r="O244" s="1">
        <v>56634</v>
      </c>
      <c r="P244" s="1">
        <v>53764</v>
      </c>
      <c r="Q244" s="1">
        <v>40329</v>
      </c>
      <c r="R244" s="1">
        <v>31177</v>
      </c>
    </row>
    <row r="245" spans="1:18" ht="12.75">
      <c r="A245" s="8" t="s">
        <v>513</v>
      </c>
      <c r="B245" s="5" t="s">
        <v>167</v>
      </c>
      <c r="C245" s="8" t="s">
        <v>564</v>
      </c>
      <c r="D245" s="1">
        <f t="shared" si="24"/>
        <v>2963</v>
      </c>
      <c r="E245" s="7">
        <f t="shared" si="25"/>
        <v>9.924968178468546</v>
      </c>
      <c r="F245" s="1">
        <f t="shared" si="26"/>
        <v>-9695</v>
      </c>
      <c r="G245" s="7">
        <f t="shared" si="27"/>
        <v>-24.513894156615844</v>
      </c>
      <c r="H245" s="1">
        <f t="shared" si="28"/>
        <v>308</v>
      </c>
      <c r="I245" s="7">
        <f t="shared" si="29"/>
        <v>0.7848933513417089</v>
      </c>
      <c r="J245" s="1">
        <f t="shared" si="30"/>
        <v>-6729</v>
      </c>
      <c r="K245" s="7">
        <f t="shared" si="31"/>
        <v>-14.637807265608005</v>
      </c>
      <c r="L245" s="1">
        <v>32817</v>
      </c>
      <c r="M245" s="1">
        <v>30585</v>
      </c>
      <c r="N245" s="1">
        <v>29854</v>
      </c>
      <c r="O245" s="1">
        <v>24542</v>
      </c>
      <c r="P245" s="1">
        <v>39549</v>
      </c>
      <c r="Q245" s="1">
        <v>39241</v>
      </c>
      <c r="R245" s="1">
        <v>45970</v>
      </c>
    </row>
    <row r="246" spans="1:18" ht="12.75">
      <c r="A246" s="8" t="s">
        <v>514</v>
      </c>
      <c r="B246" s="5" t="s">
        <v>153</v>
      </c>
      <c r="C246" s="8" t="s">
        <v>564</v>
      </c>
      <c r="D246" s="1">
        <f t="shared" si="24"/>
        <v>12596</v>
      </c>
      <c r="E246" s="7">
        <f t="shared" si="25"/>
        <v>54.60378012831628</v>
      </c>
      <c r="F246" s="1">
        <f t="shared" si="26"/>
        <v>6185</v>
      </c>
      <c r="G246" s="7">
        <f t="shared" si="27"/>
        <v>36.634484392584255</v>
      </c>
      <c r="H246" s="1">
        <f t="shared" si="28"/>
        <v>3005</v>
      </c>
      <c r="I246" s="7">
        <f t="shared" si="29"/>
        <v>21.652975933131575</v>
      </c>
      <c r="J246" s="1">
        <f t="shared" si="30"/>
        <v>7198</v>
      </c>
      <c r="K246" s="7">
        <f t="shared" si="31"/>
        <v>107.75449101796407</v>
      </c>
      <c r="L246" s="1">
        <v>35664</v>
      </c>
      <c r="M246" s="1">
        <v>30555</v>
      </c>
      <c r="N246" s="1">
        <v>23068</v>
      </c>
      <c r="O246" s="1">
        <v>19030</v>
      </c>
      <c r="P246" s="1">
        <v>16883</v>
      </c>
      <c r="Q246" s="1">
        <v>13878</v>
      </c>
      <c r="R246" s="1">
        <v>6680</v>
      </c>
    </row>
    <row r="247" spans="1:18" ht="12.75">
      <c r="A247" s="8" t="s">
        <v>515</v>
      </c>
      <c r="B247" s="5" t="s">
        <v>516</v>
      </c>
      <c r="C247" s="8" t="s">
        <v>564</v>
      </c>
      <c r="D247" s="1">
        <f t="shared" si="24"/>
        <v>27224</v>
      </c>
      <c r="E247" s="7">
        <f t="shared" si="25"/>
        <v>39.64294555356545</v>
      </c>
      <c r="F247" s="1">
        <f t="shared" si="26"/>
        <v>19955</v>
      </c>
      <c r="G247" s="7">
        <f t="shared" si="27"/>
        <v>40.96022004187364</v>
      </c>
      <c r="H247" s="1">
        <f t="shared" si="28"/>
        <v>8588</v>
      </c>
      <c r="I247" s="7">
        <f t="shared" si="29"/>
        <v>21.400448542237726</v>
      </c>
      <c r="J247" s="1">
        <f t="shared" si="30"/>
        <v>9494</v>
      </c>
      <c r="K247" s="7">
        <f t="shared" si="31"/>
        <v>30.989685337511425</v>
      </c>
      <c r="L247" s="1">
        <v>95897</v>
      </c>
      <c r="M247" s="1">
        <v>83804</v>
      </c>
      <c r="N247" s="1">
        <v>68673</v>
      </c>
      <c r="O247" s="1">
        <v>58411</v>
      </c>
      <c r="P247" s="1">
        <v>48718</v>
      </c>
      <c r="Q247" s="1">
        <v>40130</v>
      </c>
      <c r="R247" s="1">
        <v>30636</v>
      </c>
    </row>
    <row r="248" spans="1:18" ht="12.75">
      <c r="A248" s="8" t="s">
        <v>517</v>
      </c>
      <c r="B248" s="5" t="s">
        <v>518</v>
      </c>
      <c r="C248" s="8" t="s">
        <v>564</v>
      </c>
      <c r="D248" s="1">
        <f t="shared" si="24"/>
        <v>55352</v>
      </c>
      <c r="E248" s="7">
        <f t="shared" si="25"/>
        <v>84.99869473748868</v>
      </c>
      <c r="F248" s="1">
        <f t="shared" si="26"/>
        <v>-5712</v>
      </c>
      <c r="G248" s="7">
        <f t="shared" si="27"/>
        <v>-8.064037948413874</v>
      </c>
      <c r="H248" s="1">
        <f t="shared" si="28"/>
        <v>41162</v>
      </c>
      <c r="I248" s="7">
        <f t="shared" si="29"/>
        <v>138.7280509588487</v>
      </c>
      <c r="J248" s="1">
        <f t="shared" si="30"/>
        <v>12041</v>
      </c>
      <c r="K248" s="7">
        <f t="shared" si="31"/>
        <v>68.29835507657403</v>
      </c>
      <c r="L248" s="1">
        <v>120473</v>
      </c>
      <c r="M248" s="1">
        <v>105864</v>
      </c>
      <c r="N248" s="1">
        <v>65121</v>
      </c>
      <c r="O248" s="1">
        <v>42237</v>
      </c>
      <c r="P248" s="1">
        <v>70833</v>
      </c>
      <c r="Q248" s="1">
        <v>29671</v>
      </c>
      <c r="R248" s="1">
        <v>17630</v>
      </c>
    </row>
    <row r="249" spans="1:18" ht="12.75">
      <c r="A249" s="8" t="s">
        <v>519</v>
      </c>
      <c r="B249" s="5" t="s">
        <v>155</v>
      </c>
      <c r="C249" s="8" t="s">
        <v>564</v>
      </c>
      <c r="D249" s="1">
        <f t="shared" si="24"/>
        <v>11882</v>
      </c>
      <c r="E249" s="7">
        <f t="shared" si="25"/>
        <v>13.277016079469902</v>
      </c>
      <c r="F249" s="1">
        <f t="shared" si="26"/>
        <v>11853</v>
      </c>
      <c r="G249" s="7">
        <f t="shared" si="27"/>
        <v>15.26661514683153</v>
      </c>
      <c r="H249" s="1">
        <f t="shared" si="28"/>
        <v>14199</v>
      </c>
      <c r="I249" s="7">
        <f t="shared" si="29"/>
        <v>22.381425261266372</v>
      </c>
      <c r="J249" s="1">
        <f t="shared" si="30"/>
        <v>18774</v>
      </c>
      <c r="K249" s="7">
        <f t="shared" si="31"/>
        <v>42.03102961918194</v>
      </c>
      <c r="L249" s="1">
        <v>101375</v>
      </c>
      <c r="M249" s="1">
        <v>97525</v>
      </c>
      <c r="N249" s="1">
        <v>89493</v>
      </c>
      <c r="O249" s="1">
        <v>84389</v>
      </c>
      <c r="P249" s="1">
        <v>77640</v>
      </c>
      <c r="Q249" s="1">
        <v>63441</v>
      </c>
      <c r="R249" s="1">
        <v>44667</v>
      </c>
    </row>
    <row r="250" spans="1:18" ht="12.75">
      <c r="A250" s="8" t="s">
        <v>520</v>
      </c>
      <c r="B250" s="5" t="s">
        <v>154</v>
      </c>
      <c r="C250" s="8" t="s">
        <v>564</v>
      </c>
      <c r="D250" s="1">
        <f t="shared" si="24"/>
        <v>13788</v>
      </c>
      <c r="E250" s="7">
        <f t="shared" si="25"/>
        <v>33.77342314758114</v>
      </c>
      <c r="F250" s="1">
        <f t="shared" si="26"/>
        <v>-19491</v>
      </c>
      <c r="G250" s="7">
        <f t="shared" si="27"/>
        <v>-32.31480867431527</v>
      </c>
      <c r="H250" s="1">
        <f t="shared" si="28"/>
        <v>7480</v>
      </c>
      <c r="I250" s="7">
        <f t="shared" si="29"/>
        <v>14.157014157014157</v>
      </c>
      <c r="J250" s="1">
        <f t="shared" si="30"/>
        <v>32990</v>
      </c>
      <c r="K250" s="7">
        <f t="shared" si="31"/>
        <v>166.22997077496726</v>
      </c>
      <c r="L250" s="1">
        <v>54613</v>
      </c>
      <c r="M250" s="1">
        <v>47922</v>
      </c>
      <c r="N250" s="1">
        <v>40825</v>
      </c>
      <c r="O250" s="1">
        <v>35443</v>
      </c>
      <c r="P250" s="1">
        <v>60316</v>
      </c>
      <c r="Q250" s="1">
        <v>52836</v>
      </c>
      <c r="R250" s="1">
        <v>19846</v>
      </c>
    </row>
    <row r="251" spans="1:18" ht="12.75">
      <c r="A251" s="8" t="s">
        <v>521</v>
      </c>
      <c r="B251" s="5" t="s">
        <v>166</v>
      </c>
      <c r="C251" s="8" t="s">
        <v>564</v>
      </c>
      <c r="D251" s="1">
        <f t="shared" si="24"/>
        <v>3036</v>
      </c>
      <c r="E251" s="7">
        <f t="shared" si="25"/>
        <v>7.851047323506594</v>
      </c>
      <c r="F251" s="1">
        <f t="shared" si="26"/>
        <v>3799</v>
      </c>
      <c r="G251" s="7">
        <f t="shared" si="27"/>
        <v>10.894439505606378</v>
      </c>
      <c r="H251" s="1">
        <f t="shared" si="28"/>
        <v>3477</v>
      </c>
      <c r="I251" s="7">
        <f t="shared" si="29"/>
        <v>11.075364719373129</v>
      </c>
      <c r="J251" s="1">
        <f t="shared" si="30"/>
        <v>4554</v>
      </c>
      <c r="K251" s="7">
        <f t="shared" si="31"/>
        <v>16.9672131147541</v>
      </c>
      <c r="L251" s="1">
        <v>41706</v>
      </c>
      <c r="M251" s="1">
        <v>40644</v>
      </c>
      <c r="N251" s="1">
        <v>38670</v>
      </c>
      <c r="O251" s="1">
        <v>35642</v>
      </c>
      <c r="P251" s="1">
        <v>34871</v>
      </c>
      <c r="Q251" s="1">
        <v>31394</v>
      </c>
      <c r="R251" s="1">
        <v>26840</v>
      </c>
    </row>
    <row r="252" spans="1:18" ht="12.75">
      <c r="A252" s="8" t="s">
        <v>522</v>
      </c>
      <c r="B252" s="5" t="s">
        <v>163</v>
      </c>
      <c r="C252" s="8" t="s">
        <v>564</v>
      </c>
      <c r="D252" s="1">
        <f t="shared" si="24"/>
        <v>20477</v>
      </c>
      <c r="E252" s="7">
        <f t="shared" si="25"/>
        <v>97.14868583357055</v>
      </c>
      <c r="F252" s="1">
        <f t="shared" si="26"/>
        <v>3937</v>
      </c>
      <c r="G252" s="7">
        <f t="shared" si="27"/>
        <v>22.968321568169884</v>
      </c>
      <c r="H252" s="1">
        <f t="shared" si="28"/>
        <v>3268</v>
      </c>
      <c r="I252" s="7">
        <f t="shared" si="29"/>
        <v>23.55654869170331</v>
      </c>
      <c r="J252" s="1">
        <f t="shared" si="30"/>
        <v>3755</v>
      </c>
      <c r="K252" s="7">
        <f t="shared" si="31"/>
        <v>37.112077485669104</v>
      </c>
      <c r="L252" s="1">
        <v>41555</v>
      </c>
      <c r="M252" s="1">
        <v>34595</v>
      </c>
      <c r="N252" s="1">
        <v>21078</v>
      </c>
      <c r="O252" s="1">
        <v>18508</v>
      </c>
      <c r="P252" s="1">
        <v>17141</v>
      </c>
      <c r="Q252" s="1">
        <v>13873</v>
      </c>
      <c r="R252" s="1">
        <v>10118</v>
      </c>
    </row>
    <row r="253" spans="1:18" ht="12.75">
      <c r="A253" s="8" t="s">
        <v>523</v>
      </c>
      <c r="B253" s="5" t="s">
        <v>524</v>
      </c>
      <c r="C253" s="8" t="s">
        <v>564</v>
      </c>
      <c r="D253" s="1">
        <f t="shared" si="24"/>
        <v>2984</v>
      </c>
      <c r="E253" s="7">
        <f t="shared" si="25"/>
        <v>8.518169621192659</v>
      </c>
      <c r="F253" s="1">
        <f t="shared" si="26"/>
        <v>5550</v>
      </c>
      <c r="G253" s="7">
        <f t="shared" si="27"/>
        <v>18.825684339065837</v>
      </c>
      <c r="H253" s="1">
        <f t="shared" si="28"/>
        <v>3760</v>
      </c>
      <c r="I253" s="7">
        <f t="shared" si="29"/>
        <v>14.618405194199292</v>
      </c>
      <c r="J253" s="1">
        <f t="shared" si="30"/>
        <v>3980</v>
      </c>
      <c r="K253" s="7">
        <f t="shared" si="31"/>
        <v>18.306425647394324</v>
      </c>
      <c r="L253" s="1">
        <v>38015</v>
      </c>
      <c r="M253" s="1">
        <v>36746</v>
      </c>
      <c r="N253" s="1">
        <v>35031</v>
      </c>
      <c r="O253" s="1">
        <v>32599</v>
      </c>
      <c r="P253" s="1">
        <v>29481</v>
      </c>
      <c r="Q253" s="1">
        <v>25721</v>
      </c>
      <c r="R253" s="1">
        <v>21741</v>
      </c>
    </row>
    <row r="254" spans="1:18" ht="12.75">
      <c r="A254" s="8" t="s">
        <v>525</v>
      </c>
      <c r="B254" s="5" t="s">
        <v>526</v>
      </c>
      <c r="C254" s="8" t="s">
        <v>564</v>
      </c>
      <c r="D254" s="1">
        <f t="shared" si="24"/>
        <v>11577</v>
      </c>
      <c r="E254" s="7">
        <f t="shared" si="25"/>
        <v>101.7668776371308</v>
      </c>
      <c r="F254" s="1">
        <f t="shared" si="26"/>
        <v>3426</v>
      </c>
      <c r="G254" s="7">
        <f t="shared" si="27"/>
        <v>43.094339622641506</v>
      </c>
      <c r="H254" s="1">
        <f t="shared" si="28"/>
        <v>4160</v>
      </c>
      <c r="I254" s="7">
        <f t="shared" si="29"/>
        <v>109.76253298153034</v>
      </c>
      <c r="J254" s="1">
        <f t="shared" si="30"/>
        <v>1540</v>
      </c>
      <c r="K254" s="7">
        <f t="shared" si="31"/>
        <v>68.44444444444444</v>
      </c>
      <c r="L254" s="1">
        <v>22953</v>
      </c>
      <c r="M254" s="1">
        <v>18884</v>
      </c>
      <c r="N254" s="1">
        <v>11376</v>
      </c>
      <c r="O254" s="1">
        <v>6956</v>
      </c>
      <c r="P254" s="1">
        <v>7950</v>
      </c>
      <c r="Q254" s="1">
        <v>3790</v>
      </c>
      <c r="R254" s="1">
        <v>2250</v>
      </c>
    </row>
    <row r="255" spans="1:18" ht="12.75">
      <c r="A255" s="8" t="s">
        <v>527</v>
      </c>
      <c r="B255" s="5" t="s">
        <v>528</v>
      </c>
      <c r="C255" s="8" t="s">
        <v>564</v>
      </c>
      <c r="D255" s="1">
        <f t="shared" si="24"/>
        <v>4634</v>
      </c>
      <c r="E255" s="7">
        <f t="shared" si="25"/>
        <v>18.361928913896264</v>
      </c>
      <c r="F255" s="1">
        <f t="shared" si="26"/>
        <v>3553</v>
      </c>
      <c r="G255" s="7">
        <f t="shared" si="27"/>
        <v>16.385353255856852</v>
      </c>
      <c r="H255" s="1">
        <f t="shared" si="28"/>
        <v>1302</v>
      </c>
      <c r="I255" s="7">
        <f t="shared" si="29"/>
        <v>6.387989402413894</v>
      </c>
      <c r="J255" s="1">
        <f t="shared" si="30"/>
        <v>4975</v>
      </c>
      <c r="K255" s="7">
        <f t="shared" si="31"/>
        <v>32.29051729733238</v>
      </c>
      <c r="L255" s="1">
        <v>29871</v>
      </c>
      <c r="M255" s="1">
        <v>27934</v>
      </c>
      <c r="N255" s="1">
        <v>25237</v>
      </c>
      <c r="O255" s="1">
        <v>24394</v>
      </c>
      <c r="P255" s="1">
        <v>21684</v>
      </c>
      <c r="Q255" s="1">
        <v>20382</v>
      </c>
      <c r="R255" s="1">
        <v>15407</v>
      </c>
    </row>
    <row r="256" spans="1:18" ht="12.75">
      <c r="A256" s="8" t="s">
        <v>584</v>
      </c>
      <c r="B256" s="5" t="s">
        <v>585</v>
      </c>
      <c r="C256" s="8" t="s">
        <v>564</v>
      </c>
      <c r="D256" s="1">
        <f t="shared" si="24"/>
        <v>5660</v>
      </c>
      <c r="E256" s="7">
        <f t="shared" si="25"/>
        <v>39.191247749619166</v>
      </c>
      <c r="F256" s="1">
        <f t="shared" si="26"/>
        <v>-8684</v>
      </c>
      <c r="G256" s="7">
        <f t="shared" si="27"/>
        <v>-37.55080861368157</v>
      </c>
      <c r="H256" s="1">
        <f t="shared" si="28"/>
        <v>17454</v>
      </c>
      <c r="I256" s="7">
        <f t="shared" si="29"/>
        <v>307.722143864598</v>
      </c>
      <c r="J256" s="1">
        <f t="shared" si="30"/>
        <v>2333</v>
      </c>
      <c r="K256" s="7">
        <f t="shared" si="31"/>
        <v>69.8712189278227</v>
      </c>
      <c r="L256" s="1">
        <v>20102</v>
      </c>
      <c r="M256" s="1">
        <v>17884</v>
      </c>
      <c r="N256" s="1">
        <v>14442</v>
      </c>
      <c r="O256" s="1">
        <v>10096</v>
      </c>
      <c r="P256" s="1">
        <v>23126</v>
      </c>
      <c r="Q256" s="1">
        <v>5672</v>
      </c>
      <c r="R256" s="1">
        <v>3339</v>
      </c>
    </row>
    <row r="257" spans="1:18" ht="12.75">
      <c r="A257" s="8" t="s">
        <v>529</v>
      </c>
      <c r="B257" s="5" t="s">
        <v>530</v>
      </c>
      <c r="C257" s="8" t="s">
        <v>564</v>
      </c>
      <c r="D257" s="1">
        <f t="shared" si="24"/>
        <v>2158</v>
      </c>
      <c r="E257" s="7">
        <f t="shared" si="25"/>
        <v>5.91087129201019</v>
      </c>
      <c r="F257" s="1">
        <f t="shared" si="26"/>
        <v>4019</v>
      </c>
      <c r="G257" s="7">
        <f t="shared" si="27"/>
        <v>12.36995998768852</v>
      </c>
      <c r="H257" s="1">
        <f t="shared" si="28"/>
        <v>2040</v>
      </c>
      <c r="I257" s="7">
        <f t="shared" si="29"/>
        <v>6.699507389162561</v>
      </c>
      <c r="J257" s="1">
        <f t="shared" si="30"/>
        <v>2020</v>
      </c>
      <c r="K257" s="7">
        <f t="shared" si="31"/>
        <v>7.10517059444249</v>
      </c>
      <c r="L257" s="1">
        <v>38667</v>
      </c>
      <c r="M257" s="1">
        <v>37501</v>
      </c>
      <c r="N257" s="1">
        <v>36509</v>
      </c>
      <c r="O257" s="1">
        <v>34821</v>
      </c>
      <c r="P257" s="1">
        <v>32490</v>
      </c>
      <c r="Q257" s="1">
        <v>30450</v>
      </c>
      <c r="R257" s="1">
        <v>28430</v>
      </c>
    </row>
    <row r="258" spans="1:18" ht="12.75">
      <c r="A258" s="8" t="s">
        <v>531</v>
      </c>
      <c r="B258" s="5" t="s">
        <v>164</v>
      </c>
      <c r="C258" s="8" t="s">
        <v>564</v>
      </c>
      <c r="D258" s="1">
        <f t="shared" si="24"/>
        <v>2116</v>
      </c>
      <c r="E258" s="7">
        <f t="shared" si="25"/>
        <v>9.604647996005628</v>
      </c>
      <c r="F258" s="1">
        <f t="shared" si="26"/>
        <v>702</v>
      </c>
      <c r="G258" s="7">
        <f t="shared" si="27"/>
        <v>3.291293544001125</v>
      </c>
      <c r="H258" s="1">
        <f t="shared" si="28"/>
        <v>2717</v>
      </c>
      <c r="I258" s="7">
        <f t="shared" si="29"/>
        <v>14.598108747044916</v>
      </c>
      <c r="J258" s="1">
        <f t="shared" si="30"/>
        <v>-271</v>
      </c>
      <c r="K258" s="7">
        <f t="shared" si="31"/>
        <v>-1.4351533125033098</v>
      </c>
      <c r="L258" s="1">
        <v>24147</v>
      </c>
      <c r="M258" s="1">
        <v>24179</v>
      </c>
      <c r="N258" s="1">
        <v>22031</v>
      </c>
      <c r="O258" s="1">
        <v>21364</v>
      </c>
      <c r="P258" s="1">
        <v>21329</v>
      </c>
      <c r="Q258" s="1">
        <v>18612</v>
      </c>
      <c r="R258" s="1">
        <v>18883</v>
      </c>
    </row>
    <row r="259" spans="1:18" ht="12.75">
      <c r="A259" s="8" t="s">
        <v>532</v>
      </c>
      <c r="B259" s="5" t="s">
        <v>165</v>
      </c>
      <c r="C259" s="8" t="s">
        <v>564</v>
      </c>
      <c r="D259" s="1">
        <f aca="true" t="shared" si="32" ref="D259:D264">+L259-N259</f>
        <v>2198</v>
      </c>
      <c r="E259" s="7">
        <f aca="true" t="shared" si="33" ref="E259:E264">+D259*100/N259</f>
        <v>8.172826652785007</v>
      </c>
      <c r="F259" s="1">
        <f aca="true" t="shared" si="34" ref="F259:F264">+N259-P259</f>
        <v>4715</v>
      </c>
      <c r="G259" s="7">
        <f aca="true" t="shared" si="35" ref="G259:G264">+F259*100/P259</f>
        <v>21.258848460255198</v>
      </c>
      <c r="H259" s="1">
        <f aca="true" t="shared" si="36" ref="H259:H264">+P259-Q259</f>
        <v>1640</v>
      </c>
      <c r="I259" s="7">
        <f aca="true" t="shared" si="37" ref="I259:I264">+H259*100/Q259</f>
        <v>7.984809387019816</v>
      </c>
      <c r="J259" s="1">
        <f aca="true" t="shared" si="38" ref="J259:J264">+Q259-R259</f>
        <v>2887</v>
      </c>
      <c r="K259" s="7">
        <f aca="true" t="shared" si="39" ref="K259:K264">+J259*100/R259</f>
        <v>16.355087242238838</v>
      </c>
      <c r="L259" s="1">
        <v>29092</v>
      </c>
      <c r="M259" s="1">
        <v>27678</v>
      </c>
      <c r="N259" s="1">
        <v>26894</v>
      </c>
      <c r="O259" s="1">
        <v>24950</v>
      </c>
      <c r="P259" s="1">
        <v>22179</v>
      </c>
      <c r="Q259" s="1">
        <v>20539</v>
      </c>
      <c r="R259" s="1">
        <v>17652</v>
      </c>
    </row>
    <row r="260" spans="1:18" ht="12.75">
      <c r="A260" s="8" t="s">
        <v>533</v>
      </c>
      <c r="B260" s="5" t="s">
        <v>534</v>
      </c>
      <c r="C260" s="8" t="s">
        <v>564</v>
      </c>
      <c r="D260" s="1">
        <f t="shared" si="32"/>
        <v>9155</v>
      </c>
      <c r="E260" s="7">
        <f t="shared" si="33"/>
        <v>63.92710006284477</v>
      </c>
      <c r="F260" s="1">
        <f t="shared" si="34"/>
        <v>-5754</v>
      </c>
      <c r="G260" s="7">
        <f t="shared" si="35"/>
        <v>-28.662515566625157</v>
      </c>
      <c r="H260" s="1">
        <f t="shared" si="36"/>
        <v>12212</v>
      </c>
      <c r="I260" s="7">
        <f t="shared" si="37"/>
        <v>155.30967823985756</v>
      </c>
      <c r="J260" s="1">
        <f t="shared" si="38"/>
        <v>2861</v>
      </c>
      <c r="K260" s="7">
        <f t="shared" si="39"/>
        <v>57.197121151539385</v>
      </c>
      <c r="L260" s="1">
        <v>23476</v>
      </c>
      <c r="M260" s="1">
        <v>16569</v>
      </c>
      <c r="N260" s="1">
        <v>14321</v>
      </c>
      <c r="O260" s="1">
        <v>10398</v>
      </c>
      <c r="P260" s="1">
        <v>20075</v>
      </c>
      <c r="Q260" s="1">
        <v>7863</v>
      </c>
      <c r="R260" s="1">
        <v>5002</v>
      </c>
    </row>
    <row r="261" spans="1:18" ht="12.75">
      <c r="A261" s="8" t="s">
        <v>535</v>
      </c>
      <c r="B261" s="5" t="s">
        <v>536</v>
      </c>
      <c r="C261" s="8" t="s">
        <v>564</v>
      </c>
      <c r="D261" s="1">
        <f t="shared" si="32"/>
        <v>5936</v>
      </c>
      <c r="E261" s="7">
        <f t="shared" si="33"/>
        <v>40.576936222571604</v>
      </c>
      <c r="F261" s="1">
        <f t="shared" si="34"/>
        <v>1526</v>
      </c>
      <c r="G261" s="7">
        <f t="shared" si="35"/>
        <v>11.646187895901702</v>
      </c>
      <c r="H261" s="1">
        <f t="shared" si="36"/>
        <v>8676</v>
      </c>
      <c r="I261" s="7">
        <f t="shared" si="37"/>
        <v>195.97921843234695</v>
      </c>
      <c r="J261" s="1">
        <f t="shared" si="38"/>
        <v>1895</v>
      </c>
      <c r="K261" s="7">
        <f t="shared" si="39"/>
        <v>74.84202211690364</v>
      </c>
      <c r="L261" s="1">
        <v>20565</v>
      </c>
      <c r="M261" s="1">
        <v>18494</v>
      </c>
      <c r="N261" s="1">
        <v>14629</v>
      </c>
      <c r="O261" s="1">
        <v>5812</v>
      </c>
      <c r="P261" s="1">
        <v>13103</v>
      </c>
      <c r="Q261" s="1">
        <v>4427</v>
      </c>
      <c r="R261" s="1">
        <v>2532</v>
      </c>
    </row>
    <row r="262" spans="1:18" ht="12.75">
      <c r="A262" s="8" t="s">
        <v>537</v>
      </c>
      <c r="B262" s="5" t="s">
        <v>538</v>
      </c>
      <c r="C262" s="8" t="s">
        <v>564</v>
      </c>
      <c r="D262" s="1">
        <f t="shared" si="32"/>
        <v>4978</v>
      </c>
      <c r="E262" s="7">
        <f t="shared" si="33"/>
        <v>32.28693734595927</v>
      </c>
      <c r="F262" s="1">
        <f t="shared" si="34"/>
        <v>3397</v>
      </c>
      <c r="G262" s="7">
        <f t="shared" si="35"/>
        <v>28.258880292820898</v>
      </c>
      <c r="H262" s="1">
        <f t="shared" si="36"/>
        <v>2001</v>
      </c>
      <c r="I262" s="7">
        <f t="shared" si="37"/>
        <v>19.97005988023952</v>
      </c>
      <c r="J262" s="1">
        <f t="shared" si="38"/>
        <v>342</v>
      </c>
      <c r="K262" s="7">
        <f t="shared" si="39"/>
        <v>3.533787972721637</v>
      </c>
      <c r="L262" s="1">
        <v>20396</v>
      </c>
      <c r="M262" s="1">
        <v>19320</v>
      </c>
      <c r="N262" s="1">
        <v>15418</v>
      </c>
      <c r="O262" s="1">
        <v>12560</v>
      </c>
      <c r="P262" s="1">
        <v>12021</v>
      </c>
      <c r="Q262" s="1">
        <v>10020</v>
      </c>
      <c r="R262" s="1">
        <v>9678</v>
      </c>
    </row>
    <row r="263" spans="1:18" ht="12.75">
      <c r="A263" s="8" t="s">
        <v>539</v>
      </c>
      <c r="B263" s="5" t="s">
        <v>49</v>
      </c>
      <c r="C263" s="8" t="s">
        <v>563</v>
      </c>
      <c r="D263" s="1">
        <f t="shared" si="32"/>
        <v>6682</v>
      </c>
      <c r="E263" s="7">
        <f t="shared" si="33"/>
        <v>8.827648162337834</v>
      </c>
      <c r="F263" s="1">
        <f t="shared" si="34"/>
        <v>2486</v>
      </c>
      <c r="G263" s="7">
        <f t="shared" si="35"/>
        <v>3.3958037372964704</v>
      </c>
      <c r="H263" s="1">
        <f t="shared" si="36"/>
        <v>2344</v>
      </c>
      <c r="I263" s="7">
        <f t="shared" si="37"/>
        <v>3.3077444118311132</v>
      </c>
      <c r="J263" s="1">
        <f t="shared" si="38"/>
        <v>3677</v>
      </c>
      <c r="K263" s="7">
        <f t="shared" si="39"/>
        <v>5.472784913748195</v>
      </c>
      <c r="L263" s="1">
        <v>82376</v>
      </c>
      <c r="M263" s="1">
        <v>75861</v>
      </c>
      <c r="N263" s="1">
        <v>75694</v>
      </c>
      <c r="O263" s="1">
        <v>68796</v>
      </c>
      <c r="P263" s="1">
        <v>73208</v>
      </c>
      <c r="Q263" s="1">
        <v>70864</v>
      </c>
      <c r="R263" s="1">
        <v>67187</v>
      </c>
    </row>
    <row r="264" spans="1:18" ht="12.75">
      <c r="A264" s="8" t="s">
        <v>540</v>
      </c>
      <c r="B264" s="5" t="s">
        <v>50</v>
      </c>
      <c r="C264" s="8" t="s">
        <v>563</v>
      </c>
      <c r="D264" s="1">
        <f t="shared" si="32"/>
        <v>9687</v>
      </c>
      <c r="E264" s="7">
        <f t="shared" si="33"/>
        <v>14.082193373940601</v>
      </c>
      <c r="F264" s="1">
        <f t="shared" si="34"/>
        <v>5119</v>
      </c>
      <c r="G264" s="7">
        <f t="shared" si="35"/>
        <v>8.039893199308937</v>
      </c>
      <c r="H264" s="1">
        <f t="shared" si="36"/>
        <v>5221</v>
      </c>
      <c r="I264" s="7">
        <f t="shared" si="37"/>
        <v>8.932573696727061</v>
      </c>
      <c r="J264" s="1">
        <f t="shared" si="38"/>
        <v>-6493</v>
      </c>
      <c r="K264" s="7">
        <f t="shared" si="39"/>
        <v>-9.998152197345323</v>
      </c>
      <c r="L264" s="1">
        <v>78476</v>
      </c>
      <c r="M264" s="1">
        <v>66871</v>
      </c>
      <c r="N264" s="1">
        <v>68789</v>
      </c>
      <c r="O264" s="1">
        <v>59576</v>
      </c>
      <c r="P264" s="1">
        <v>63670</v>
      </c>
      <c r="Q264" s="1">
        <v>58449</v>
      </c>
      <c r="R264" s="1">
        <v>64942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0</v>
      </c>
    </row>
    <row r="2" ht="12.75">
      <c r="A2" s="4" t="s">
        <v>1</v>
      </c>
    </row>
    <row r="4" spans="1:2" ht="12.75">
      <c r="A4" s="3" t="s">
        <v>2</v>
      </c>
      <c r="B4" s="3" t="s">
        <v>13</v>
      </c>
    </row>
    <row r="5" spans="1:2" ht="12.75">
      <c r="A5" s="3" t="s">
        <v>541</v>
      </c>
      <c r="B5" s="3" t="s">
        <v>542</v>
      </c>
    </row>
    <row r="6" spans="1:2" ht="12.75">
      <c r="A6" s="3" t="s">
        <v>3</v>
      </c>
      <c r="B6" s="3" t="s">
        <v>197</v>
      </c>
    </row>
    <row r="7" spans="1:2" ht="12.75">
      <c r="A7" s="3" t="s">
        <v>5</v>
      </c>
      <c r="B7" s="3" t="s">
        <v>573</v>
      </c>
    </row>
    <row r="9" ht="12.75">
      <c r="A9" s="3" t="s">
        <v>4</v>
      </c>
    </row>
    <row r="10" spans="1:2" ht="12.75">
      <c r="A10" s="2" t="s">
        <v>198</v>
      </c>
      <c r="B10" s="3" t="s">
        <v>199</v>
      </c>
    </row>
    <row r="11" spans="1:2" ht="12.75">
      <c r="A11" s="2" t="s">
        <v>200</v>
      </c>
      <c r="B11" s="3" t="s">
        <v>201</v>
      </c>
    </row>
    <row r="12" spans="1:2" ht="12.75">
      <c r="A12" s="3" t="s">
        <v>561</v>
      </c>
      <c r="B12" s="3" t="s">
        <v>562</v>
      </c>
    </row>
    <row r="13" spans="1:2" ht="12.75">
      <c r="A13" s="3" t="s">
        <v>575</v>
      </c>
      <c r="B13" s="3" t="s">
        <v>574</v>
      </c>
    </row>
    <row r="14" spans="1:2" ht="12.75">
      <c r="A14" s="10" t="s">
        <v>576</v>
      </c>
      <c r="B14" s="3" t="s">
        <v>577</v>
      </c>
    </row>
    <row r="15" spans="1:2" ht="12.75">
      <c r="A15" s="3" t="s">
        <v>552</v>
      </c>
      <c r="B15" s="3" t="s">
        <v>553</v>
      </c>
    </row>
    <row r="16" spans="1:2" ht="12.75">
      <c r="A16" s="10" t="s">
        <v>547</v>
      </c>
      <c r="B16" s="3" t="s">
        <v>554</v>
      </c>
    </row>
    <row r="17" spans="1:2" ht="12.75">
      <c r="A17" s="3" t="s">
        <v>548</v>
      </c>
      <c r="B17" s="3" t="s">
        <v>555</v>
      </c>
    </row>
    <row r="18" spans="1:2" ht="12.75">
      <c r="A18" s="10" t="s">
        <v>549</v>
      </c>
      <c r="B18" s="3" t="s">
        <v>556</v>
      </c>
    </row>
    <row r="19" spans="1:2" ht="12.75">
      <c r="A19" s="3" t="s">
        <v>550</v>
      </c>
      <c r="B19" s="3" t="s">
        <v>557</v>
      </c>
    </row>
    <row r="20" spans="1:2" ht="12.75">
      <c r="A20" s="10" t="s">
        <v>551</v>
      </c>
      <c r="B20" s="3" t="s">
        <v>558</v>
      </c>
    </row>
    <row r="21" spans="1:2" ht="12.75">
      <c r="A21" s="3" t="s">
        <v>10</v>
      </c>
      <c r="B21" s="3" t="s">
        <v>12</v>
      </c>
    </row>
    <row r="22" spans="1:2" ht="12.75">
      <c r="A22" s="3" t="s">
        <v>559</v>
      </c>
      <c r="B22" s="3" t="s">
        <v>560</v>
      </c>
    </row>
    <row r="23" spans="1:2" ht="12.75">
      <c r="A23" s="3"/>
      <c r="B23" s="3"/>
    </row>
    <row r="24" ht="12.75">
      <c r="A24" s="3" t="s">
        <v>202</v>
      </c>
    </row>
    <row r="25" ht="12.75">
      <c r="A25" s="3" t="s">
        <v>568</v>
      </c>
    </row>
    <row r="26" ht="12.75">
      <c r="B26" s="4" t="s">
        <v>567</v>
      </c>
    </row>
    <row r="27" ht="12.75">
      <c r="A27" s="3" t="s">
        <v>566</v>
      </c>
    </row>
    <row r="28" ht="12.75">
      <c r="B28" s="4" t="s">
        <v>565</v>
      </c>
    </row>
    <row r="29" ht="12.75">
      <c r="A29" s="3" t="s">
        <v>11</v>
      </c>
    </row>
    <row r="30" ht="12.75">
      <c r="B30" s="4" t="s">
        <v>6</v>
      </c>
    </row>
    <row r="31" ht="12.75">
      <c r="A31" s="3" t="s">
        <v>578</v>
      </c>
    </row>
    <row r="32" ht="12.75">
      <c r="B32" s="4" t="s">
        <v>203</v>
      </c>
    </row>
    <row r="33" spans="1:2" ht="12.75">
      <c r="A33" s="3"/>
      <c r="B33" s="3" t="s">
        <v>579</v>
      </c>
    </row>
    <row r="34" ht="12.75">
      <c r="B34" s="3" t="s">
        <v>580</v>
      </c>
    </row>
    <row r="35" ht="12.75">
      <c r="B35" s="3"/>
    </row>
    <row r="36" ht="12.75">
      <c r="A36" s="3" t="s">
        <v>581</v>
      </c>
    </row>
    <row r="37" spans="1:7" s="11" customFormat="1" ht="25.5" customHeight="1">
      <c r="A37" s="12" t="s">
        <v>582</v>
      </c>
      <c r="B37" s="12"/>
      <c r="C37" s="12"/>
      <c r="D37" s="12"/>
      <c r="E37" s="12"/>
      <c r="F37" s="12"/>
      <c r="G37" s="12"/>
    </row>
  </sheetData>
  <mergeCells count="1">
    <mergeCell ref="A37:G37"/>
  </mergeCells>
  <hyperlinks>
    <hyperlink ref="A2" r:id="rId1" display="http://alarcos.esi.uclm.es/per/fruiz/pobesp/"/>
    <hyperlink ref="B28" r:id="rId2" display="http://www.ine.es/jaxiBD/menu.do?L=0&amp;divi=DPOH&amp;his=0&amp;type=db"/>
    <hyperlink ref="B32" r:id="rId3" display="http://alarcos.esi.uclm.es/per/fruiz/audes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2011-12-30T11:18:43Z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